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45" i="1" l="1"/>
  <c r="B42" i="1" s="1"/>
  <c r="B56" i="1"/>
  <c r="B35" i="1"/>
  <c r="B18" i="1" s="1"/>
  <c r="B30" i="1"/>
  <c r="B20" i="1"/>
  <c r="B48" i="1"/>
  <c r="B6" i="1"/>
</calcChain>
</file>

<file path=xl/sharedStrings.xml><?xml version="1.0" encoding="utf-8"?>
<sst xmlns="http://schemas.openxmlformats.org/spreadsheetml/2006/main" count="63" uniqueCount="53">
  <si>
    <t>Таблица 1</t>
  </si>
  <si>
    <t>II. Показатели финансового состояния учреждения (подразделения)</t>
  </si>
  <si>
    <t xml:space="preserve">                                                           (последнюю  отчетную дату) </t>
  </si>
  <si>
    <t>Наименование показателя</t>
  </si>
  <si>
    <t>Сумма, тыс. руб.</t>
  </si>
  <si>
    <t>I. Нефинансовые активы, всего:</t>
  </si>
  <si>
    <t>из них:</t>
  </si>
  <si>
    <t>1.1. Общая балансовая стоимость недвижимого имущества, всего</t>
  </si>
  <si>
    <t>в том числе:</t>
  </si>
  <si>
    <t>1.1.1. Стоимость имущества, закрепленного собственником имущества за учреждением на праве оперативного управления</t>
  </si>
  <si>
    <t>1.1.2. Стоимость имущества, приобретенного областным государственным учреждением за счет выделенных собственником имущества учреждения средств</t>
  </si>
  <si>
    <t>1.1.3. Стоимость имущества, приобретенного областным государственным учреждением за счет доходов, полученных от платной и иной приносящей доход деятельности</t>
  </si>
  <si>
    <t>1.1.4. Остаточная стоимость недвижимого государственного имущества</t>
  </si>
  <si>
    <t>1.2. Общая балансовая стоимость движимого государственного имущества, всего</t>
  </si>
  <si>
    <t>1.2.1. Общая балансовая стоимость особо ценного движимого имущества</t>
  </si>
  <si>
    <t>1.2.2. Остаточная стоимость особо ценного движимого имущества</t>
  </si>
  <si>
    <t>II. Финансовые активы, всего</t>
  </si>
  <si>
    <t>2.1. денежные средства учреждения, всего</t>
  </si>
  <si>
    <t>2.1.1. денежные средства учреждения на лицевых счетах в органе казначейства</t>
  </si>
  <si>
    <t>2.1.2. денежные средства учреждения в иностранной валюте на счетах в кредитной организации</t>
  </si>
  <si>
    <t>2.1.3. денежные средства в кассе</t>
  </si>
  <si>
    <t>2.1.4. денежные средства учреждения, размещенные на депозиты в кредитной организации</t>
  </si>
  <si>
    <t>2.2. иные финансовые инструменты</t>
  </si>
  <si>
    <t>2.3. Дебиторская задолженность, всего</t>
  </si>
  <si>
    <t>2.3.1. дебиторская задолженность по доходам, полученным за счет средств субсидий</t>
  </si>
  <si>
    <t>2.3.2. дебиторская задолженность по выданным авансам, полученным за счет средств субсидий, всего:</t>
  </si>
  <si>
    <t xml:space="preserve">2.3.2.1 Оплата труда                </t>
  </si>
  <si>
    <t>2.3.2.2  Оплата прочих работ, услуг</t>
  </si>
  <si>
    <t>2.3.2.3 Оплата услуг связи</t>
  </si>
  <si>
    <t>2.3.3. дебиторская задолженность по выданным авансам за счет приносящей доход деятельности, всего:</t>
  </si>
  <si>
    <t>2.3.3.1. по выданным авансам на оплату труда</t>
  </si>
  <si>
    <t>2.3.3.2 по выданным авансам на оплату прочих работ, услуг</t>
  </si>
  <si>
    <t>2.3.3.3 по выданным авансам на увеличение стоимости материальных запасов</t>
  </si>
  <si>
    <t>2.3.3.4 по выданным авансам на оплату прочих расходов</t>
  </si>
  <si>
    <t>2.3.3.5 по выданным авансам на уплату налогов, сборов и иных платежей</t>
  </si>
  <si>
    <t>III. Обязательства, всего</t>
  </si>
  <si>
    <t>3.1. долговые обязательства</t>
  </si>
  <si>
    <t>3.2. кредиторская задолженность, всего:</t>
  </si>
  <si>
    <t>3.2.1. Просроченная кредиторская задолженность</t>
  </si>
  <si>
    <t>3.2.2. Кредиторская задолженность по расчетам с поставщиками и подрядчиками за счет средств субсидий, всего:</t>
  </si>
  <si>
    <t>3.2.2.1 по оплате прочих работ, услуг</t>
  </si>
  <si>
    <t>3.2.2.2 по увеличению стоимости материальных запасов</t>
  </si>
  <si>
    <t>3.2.2.3 по взносам в ФСС</t>
  </si>
  <si>
    <t xml:space="preserve">3.2.2.4 по взносам в ФФОМС </t>
  </si>
  <si>
    <t>3.2.2.5 по взносам в ПФР</t>
  </si>
  <si>
    <t>3.2.2.6 по НДФЛ</t>
  </si>
  <si>
    <t>3.2.3. Кредиторская задолженность по расчетам с поставщиками и подрядчиками за счет доходов, полученных от платной и иной приносящей доход деятельности, всего:</t>
  </si>
  <si>
    <t>3.2.3.1 по оплате труда</t>
  </si>
  <si>
    <t>3.2.3.2 по увеличению стоимости материальных запасов</t>
  </si>
  <si>
    <t>3.2.3.3 по оплате прочих работ, услуг</t>
  </si>
  <si>
    <t>3.2.3.4 по платежам в бюджеты</t>
  </si>
  <si>
    <t>3.2.3.5 по доходам</t>
  </si>
  <si>
    <t>на                    1 января                     2018   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</si>
</sst>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charset val="204"/>
    </font>
    <font>
      <b/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0" fillId="0" borderId="1" xfId="0" applyFill="1" applyBorder="1" applyAlignment="1">
      <alignment wrapText="1"/>
    </xf>
    <xf numFmtId="0" fontId="3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" fillId="0" borderId="1" xfId="0" applyFont="1" applyBorder="1"/>
    <xf numFmtId="0" fontId="6" fillId="0" borderId="1" xfId="0" applyFont="1" applyBorder="1"/>
    <xf numFmtId="0" fontId="0" fillId="0" borderId="2" xfId="0" applyFill="1" applyBorder="1" applyAlignment="1">
      <alignment wrapText="1"/>
    </xf>
    <xf numFmtId="0" fontId="0" fillId="0" borderId="2" xfId="0" applyBorder="1" applyAlignment="1">
      <alignment horizontal="center"/>
    </xf>
    <xf numFmtId="0" fontId="1" fillId="0" borderId="3" xfId="0" applyFont="1" applyFill="1" applyBorder="1" applyAlignment="1">
      <alignment wrapText="1"/>
    </xf>
    <xf numFmtId="0" fontId="0" fillId="0" borderId="3" xfId="0" applyBorder="1" applyAlignment="1">
      <alignment horizontal="center"/>
    </xf>
    <xf numFmtId="0" fontId="0" fillId="0" borderId="4" xfId="0" applyFill="1" applyBorder="1" applyAlignment="1">
      <alignment wrapText="1"/>
    </xf>
    <xf numFmtId="0" fontId="0" fillId="0" borderId="5" xfId="0" applyBorder="1" applyAlignment="1">
      <alignment horizontal="center"/>
    </xf>
    <xf numFmtId="0" fontId="0" fillId="0" borderId="6" xfId="0" applyFill="1" applyBorder="1" applyAlignment="1">
      <alignment wrapText="1"/>
    </xf>
    <xf numFmtId="0" fontId="0" fillId="0" borderId="7" xfId="0" applyBorder="1" applyAlignment="1">
      <alignment horizontal="center"/>
    </xf>
    <xf numFmtId="0" fontId="3" fillId="0" borderId="6" xfId="0" applyFont="1" applyBorder="1"/>
    <xf numFmtId="0" fontId="3" fillId="0" borderId="7" xfId="0" applyFont="1" applyBorder="1" applyAlignment="1">
      <alignment horizontal="center"/>
    </xf>
    <xf numFmtId="0" fontId="0" fillId="0" borderId="8" xfId="0" applyFill="1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4" xfId="0" applyBorder="1" applyAlignment="1">
      <alignment wrapText="1"/>
    </xf>
    <xf numFmtId="0" fontId="5" fillId="0" borderId="5" xfId="0" applyFont="1" applyBorder="1" applyAlignment="1">
      <alignment horizontal="center"/>
    </xf>
    <xf numFmtId="0" fontId="3" fillId="0" borderId="6" xfId="0" applyFont="1" applyBorder="1" applyAlignment="1">
      <alignment vertical="center"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horizontal="center"/>
    </xf>
    <xf numFmtId="0" fontId="0" fillId="0" borderId="7" xfId="0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1590675</xdr:colOff>
      <xdr:row>2</xdr:row>
      <xdr:rowOff>180975</xdr:rowOff>
    </xdr:from>
    <xdr:to>
      <xdr:col>0</xdr:col>
      <xdr:colOff>4219575</xdr:colOff>
      <xdr:row>3</xdr:row>
      <xdr:rowOff>0</xdr:rowOff>
    </xdr:to>
    <xdr:cxnSp macro="">
      <xdr:nvCxnSpPr>
        <xdr:cNvPr id="3" name="Прямая соединительная линия 2"/>
        <xdr:cNvCxnSpPr/>
      </xdr:nvCxnSpPr>
      <xdr:spPr>
        <a:xfrm>
          <a:off x="1590675" y="561975"/>
          <a:ext cx="262890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2"/>
  <sheetViews>
    <sheetView tabSelected="1" view="pageBreakPreview" zoomScale="60" zoomScaleNormal="100" workbookViewId="0">
      <selection activeCell="D45" sqref="D45"/>
    </sheetView>
  </sheetViews>
  <sheetFormatPr defaultRowHeight="15" x14ac:dyDescent="0.25"/>
  <cols>
    <col min="1" max="1" width="73" customWidth="1"/>
    <col min="2" max="2" width="10.28515625" customWidth="1"/>
  </cols>
  <sheetData>
    <row r="1" spans="1:2" x14ac:dyDescent="0.25">
      <c r="A1" s="2" t="s">
        <v>0</v>
      </c>
      <c r="B1" s="2"/>
    </row>
    <row r="2" spans="1:2" x14ac:dyDescent="0.25">
      <c r="A2" s="1" t="s">
        <v>1</v>
      </c>
      <c r="B2" s="1"/>
    </row>
    <row r="3" spans="1:2" x14ac:dyDescent="0.25">
      <c r="A3" s="1" t="s">
        <v>52</v>
      </c>
      <c r="B3" s="1"/>
    </row>
    <row r="4" spans="1:2" x14ac:dyDescent="0.25">
      <c r="A4" s="3" t="s">
        <v>2</v>
      </c>
    </row>
    <row r="5" spans="1:2" ht="30.75" customHeight="1" x14ac:dyDescent="0.25">
      <c r="A5" s="4" t="s">
        <v>3</v>
      </c>
      <c r="B5" s="5" t="s">
        <v>4</v>
      </c>
    </row>
    <row r="6" spans="1:2" x14ac:dyDescent="0.25">
      <c r="A6" s="14" t="s">
        <v>5</v>
      </c>
      <c r="B6" s="4">
        <f>SUM(B8+B14)</f>
        <v>9402.9</v>
      </c>
    </row>
    <row r="7" spans="1:2" x14ac:dyDescent="0.25">
      <c r="A7" s="6" t="s">
        <v>6</v>
      </c>
      <c r="B7" s="6"/>
    </row>
    <row r="8" spans="1:2" x14ac:dyDescent="0.25">
      <c r="A8" s="6" t="s">
        <v>7</v>
      </c>
      <c r="B8" s="6"/>
    </row>
    <row r="9" spans="1:2" x14ac:dyDescent="0.25">
      <c r="A9" s="6" t="s">
        <v>8</v>
      </c>
      <c r="B9" s="6"/>
    </row>
    <row r="10" spans="1:2" ht="30" customHeight="1" x14ac:dyDescent="0.25">
      <c r="A10" s="7" t="s">
        <v>9</v>
      </c>
      <c r="B10" s="6"/>
    </row>
    <row r="11" spans="1:2" ht="45" x14ac:dyDescent="0.25">
      <c r="A11" s="8" t="s">
        <v>10</v>
      </c>
      <c r="B11" s="6"/>
    </row>
    <row r="12" spans="1:2" ht="45" x14ac:dyDescent="0.25">
      <c r="A12" s="8" t="s">
        <v>11</v>
      </c>
      <c r="B12" s="6"/>
    </row>
    <row r="13" spans="1:2" x14ac:dyDescent="0.25">
      <c r="A13" s="8" t="s">
        <v>12</v>
      </c>
      <c r="B13" s="6"/>
    </row>
    <row r="14" spans="1:2" ht="30" x14ac:dyDescent="0.25">
      <c r="A14" s="8" t="s">
        <v>13</v>
      </c>
      <c r="B14" s="11">
        <v>9402.9</v>
      </c>
    </row>
    <row r="15" spans="1:2" x14ac:dyDescent="0.25">
      <c r="A15" s="10" t="s">
        <v>8</v>
      </c>
      <c r="B15" s="6"/>
    </row>
    <row r="16" spans="1:2" x14ac:dyDescent="0.25">
      <c r="A16" s="8" t="s">
        <v>14</v>
      </c>
      <c r="B16" s="12">
        <v>6013.9</v>
      </c>
    </row>
    <row r="17" spans="1:2" x14ac:dyDescent="0.25">
      <c r="A17" s="8" t="s">
        <v>15</v>
      </c>
      <c r="B17" s="12">
        <v>1677.7</v>
      </c>
    </row>
    <row r="18" spans="1:2" x14ac:dyDescent="0.25">
      <c r="A18" s="15" t="s">
        <v>16</v>
      </c>
      <c r="B18" s="13">
        <f>SUM(B20+B26+B27)</f>
        <v>-401.5</v>
      </c>
    </row>
    <row r="19" spans="1:2" x14ac:dyDescent="0.25">
      <c r="A19" s="6" t="s">
        <v>6</v>
      </c>
      <c r="B19" s="4"/>
    </row>
    <row r="20" spans="1:2" x14ac:dyDescent="0.25">
      <c r="A20" s="6" t="s">
        <v>17</v>
      </c>
      <c r="B20" s="13">
        <f>SUM(B22:B25)</f>
        <v>226.5</v>
      </c>
    </row>
    <row r="21" spans="1:2" x14ac:dyDescent="0.25">
      <c r="A21" s="10" t="s">
        <v>8</v>
      </c>
      <c r="B21" s="13"/>
    </row>
    <row r="22" spans="1:2" ht="30" x14ac:dyDescent="0.25">
      <c r="A22" s="7" t="s">
        <v>18</v>
      </c>
      <c r="B22" s="13">
        <v>226.5</v>
      </c>
    </row>
    <row r="23" spans="1:2" ht="30" x14ac:dyDescent="0.25">
      <c r="A23" s="7" t="s">
        <v>19</v>
      </c>
      <c r="B23" s="6"/>
    </row>
    <row r="24" spans="1:2" x14ac:dyDescent="0.25">
      <c r="A24" s="6" t="s">
        <v>20</v>
      </c>
      <c r="B24" s="6"/>
    </row>
    <row r="25" spans="1:2" ht="30" x14ac:dyDescent="0.25">
      <c r="A25" s="7" t="s">
        <v>21</v>
      </c>
      <c r="B25" s="6"/>
    </row>
    <row r="26" spans="1:2" x14ac:dyDescent="0.25">
      <c r="A26" s="7" t="s">
        <v>22</v>
      </c>
      <c r="B26" s="6"/>
    </row>
    <row r="27" spans="1:2" x14ac:dyDescent="0.25">
      <c r="A27" s="7" t="s">
        <v>23</v>
      </c>
      <c r="B27" s="4">
        <v>-628</v>
      </c>
    </row>
    <row r="28" spans="1:2" ht="15.75" thickBot="1" x14ac:dyDescent="0.3">
      <c r="A28" s="28" t="s">
        <v>8</v>
      </c>
      <c r="B28" s="17"/>
    </row>
    <row r="29" spans="1:2" ht="30.75" thickBot="1" x14ac:dyDescent="0.3">
      <c r="A29" s="32" t="s">
        <v>24</v>
      </c>
      <c r="B29" s="33"/>
    </row>
    <row r="30" spans="1:2" ht="30" x14ac:dyDescent="0.25">
      <c r="A30" s="29" t="s">
        <v>25</v>
      </c>
      <c r="B30" s="30">
        <f>SUM(B32:B34)</f>
        <v>13.3</v>
      </c>
    </row>
    <row r="31" spans="1:2" x14ac:dyDescent="0.25">
      <c r="A31" s="31" t="s">
        <v>8</v>
      </c>
      <c r="B31" s="23"/>
    </row>
    <row r="32" spans="1:2" x14ac:dyDescent="0.25">
      <c r="A32" s="24" t="s">
        <v>26</v>
      </c>
      <c r="B32" s="23"/>
    </row>
    <row r="33" spans="1:2" x14ac:dyDescent="0.25">
      <c r="A33" s="22" t="s">
        <v>27</v>
      </c>
      <c r="B33" s="23"/>
    </row>
    <row r="34" spans="1:2" ht="15.75" thickBot="1" x14ac:dyDescent="0.3">
      <c r="A34" s="26" t="s">
        <v>28</v>
      </c>
      <c r="B34" s="27">
        <v>13.3</v>
      </c>
    </row>
    <row r="35" spans="1:2" ht="30" x14ac:dyDescent="0.25">
      <c r="A35" s="20" t="s">
        <v>29</v>
      </c>
      <c r="B35" s="21">
        <f>SUM(B37:B41)</f>
        <v>72.800000000000011</v>
      </c>
    </row>
    <row r="36" spans="1:2" x14ac:dyDescent="0.25">
      <c r="A36" s="22" t="s">
        <v>8</v>
      </c>
      <c r="B36" s="23"/>
    </row>
    <row r="37" spans="1:2" x14ac:dyDescent="0.25">
      <c r="A37" s="24" t="s">
        <v>30</v>
      </c>
      <c r="B37" s="23"/>
    </row>
    <row r="38" spans="1:2" x14ac:dyDescent="0.25">
      <c r="A38" s="22" t="s">
        <v>31</v>
      </c>
      <c r="B38" s="25">
        <v>9.4</v>
      </c>
    </row>
    <row r="39" spans="1:2" ht="17.25" customHeight="1" x14ac:dyDescent="0.25">
      <c r="A39" s="22" t="s">
        <v>32</v>
      </c>
      <c r="B39" s="23">
        <v>9.1999999999999993</v>
      </c>
    </row>
    <row r="40" spans="1:2" x14ac:dyDescent="0.25">
      <c r="A40" s="22" t="s">
        <v>33</v>
      </c>
      <c r="B40" s="23">
        <v>7.6</v>
      </c>
    </row>
    <row r="41" spans="1:2" ht="15.75" thickBot="1" x14ac:dyDescent="0.3">
      <c r="A41" s="26" t="s">
        <v>34</v>
      </c>
      <c r="B41" s="27">
        <v>46.6</v>
      </c>
    </row>
    <row r="42" spans="1:2" x14ac:dyDescent="0.25">
      <c r="A42" s="18" t="s">
        <v>35</v>
      </c>
      <c r="B42" s="19">
        <f>SUM(B44+B45)</f>
        <v>538.79999999999995</v>
      </c>
    </row>
    <row r="43" spans="1:2" x14ac:dyDescent="0.25">
      <c r="A43" s="9" t="s">
        <v>6</v>
      </c>
      <c r="B43" s="4"/>
    </row>
    <row r="44" spans="1:2" x14ac:dyDescent="0.25">
      <c r="A44" s="9" t="s">
        <v>36</v>
      </c>
      <c r="B44" s="4"/>
    </row>
    <row r="45" spans="1:2" x14ac:dyDescent="0.25">
      <c r="A45" s="9" t="s">
        <v>37</v>
      </c>
      <c r="B45" s="4">
        <f>SUM(B47+B48+B56)</f>
        <v>538.79999999999995</v>
      </c>
    </row>
    <row r="46" spans="1:2" x14ac:dyDescent="0.25">
      <c r="A46" s="9" t="s">
        <v>8</v>
      </c>
      <c r="B46" s="4"/>
    </row>
    <row r="47" spans="1:2" ht="15.75" thickBot="1" x14ac:dyDescent="0.3">
      <c r="A47" s="16" t="s">
        <v>38</v>
      </c>
      <c r="B47" s="17"/>
    </row>
    <row r="48" spans="1:2" ht="30" x14ac:dyDescent="0.25">
      <c r="A48" s="20" t="s">
        <v>39</v>
      </c>
      <c r="B48" s="21">
        <f>SUM(B50:B55)</f>
        <v>44.9</v>
      </c>
    </row>
    <row r="49" spans="1:2" x14ac:dyDescent="0.25">
      <c r="A49" s="22" t="s">
        <v>8</v>
      </c>
      <c r="B49" s="23"/>
    </row>
    <row r="50" spans="1:2" x14ac:dyDescent="0.25">
      <c r="A50" s="22" t="s">
        <v>40</v>
      </c>
      <c r="B50" s="23">
        <v>1.8</v>
      </c>
    </row>
    <row r="51" spans="1:2" x14ac:dyDescent="0.25">
      <c r="A51" s="22" t="s">
        <v>41</v>
      </c>
      <c r="B51" s="34"/>
    </row>
    <row r="52" spans="1:2" x14ac:dyDescent="0.25">
      <c r="A52" s="22" t="s">
        <v>42</v>
      </c>
      <c r="B52" s="34"/>
    </row>
    <row r="53" spans="1:2" x14ac:dyDescent="0.25">
      <c r="A53" s="22" t="s">
        <v>43</v>
      </c>
      <c r="B53" s="34"/>
    </row>
    <row r="54" spans="1:2" x14ac:dyDescent="0.25">
      <c r="A54" s="22" t="s">
        <v>44</v>
      </c>
      <c r="B54" s="34"/>
    </row>
    <row r="55" spans="1:2" ht="15.75" thickBot="1" x14ac:dyDescent="0.3">
      <c r="A55" s="26" t="s">
        <v>45</v>
      </c>
      <c r="B55" s="27">
        <v>43.1</v>
      </c>
    </row>
    <row r="56" spans="1:2" ht="45" x14ac:dyDescent="0.25">
      <c r="A56" s="20" t="s">
        <v>46</v>
      </c>
      <c r="B56" s="21">
        <f>SUM(B58:B62)</f>
        <v>493.9</v>
      </c>
    </row>
    <row r="57" spans="1:2" x14ac:dyDescent="0.25">
      <c r="A57" s="22" t="s">
        <v>8</v>
      </c>
      <c r="B57" s="23"/>
    </row>
    <row r="58" spans="1:2" x14ac:dyDescent="0.25">
      <c r="A58" s="22" t="s">
        <v>47</v>
      </c>
      <c r="B58" s="23"/>
    </row>
    <row r="59" spans="1:2" x14ac:dyDescent="0.25">
      <c r="A59" s="22" t="s">
        <v>48</v>
      </c>
      <c r="B59" s="23">
        <v>1.6</v>
      </c>
    </row>
    <row r="60" spans="1:2" x14ac:dyDescent="0.25">
      <c r="A60" s="22" t="s">
        <v>49</v>
      </c>
      <c r="B60" s="23">
        <v>67.5</v>
      </c>
    </row>
    <row r="61" spans="1:2" x14ac:dyDescent="0.25">
      <c r="A61" s="22" t="s">
        <v>50</v>
      </c>
      <c r="B61" s="23"/>
    </row>
    <row r="62" spans="1:2" ht="15.75" thickBot="1" x14ac:dyDescent="0.3">
      <c r="A62" s="26" t="s">
        <v>51</v>
      </c>
      <c r="B62" s="27">
        <v>424.8</v>
      </c>
    </row>
  </sheetData>
  <mergeCells count="3">
    <mergeCell ref="A1:B1"/>
    <mergeCell ref="A2:B2"/>
    <mergeCell ref="A3:B3"/>
  </mergeCells>
  <pageMargins left="0.98425196850393704" right="0.59055118110236227" top="0.59055118110236227" bottom="0.59055118110236227" header="0.31496062992125984" footer="0.31496062992125984"/>
  <pageSetup paperSize="9" scale="96" orientation="portrait" horizontalDpi="0" verticalDpi="0" r:id="rId1"/>
  <rowBreaks count="1" manualBreakCount="1">
    <brk id="4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2018-04-16T02:23:04Z</dcterms:modified>
</cp:coreProperties>
</file>