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160" activeTab="6"/>
  </bookViews>
  <sheets>
    <sheet name="Лист1" sheetId="1" r:id="rId1"/>
    <sheet name="221" sheetId="2" r:id="rId2"/>
    <sheet name="225" sheetId="6" r:id="rId3"/>
    <sheet name="226" sheetId="3" r:id="rId4"/>
    <sheet name="290" sheetId="7" r:id="rId5"/>
    <sheet name="310" sheetId="4" r:id="rId6"/>
    <sheet name="340" sheetId="5" r:id="rId7"/>
  </sheets>
  <definedNames>
    <definedName name="_xlnm.Print_Area" localSheetId="1">'221'!$A$1:$F$18</definedName>
    <definedName name="_xlnm.Print_Area" localSheetId="2">'225'!$A$1:$E$12</definedName>
    <definedName name="_xlnm.Print_Area" localSheetId="3">'226'!$A$1:$E$20</definedName>
    <definedName name="_xlnm.Print_Area" localSheetId="4">'290'!$A$1:$E$12</definedName>
    <definedName name="_xlnm.Print_Area" localSheetId="5">'310'!$A$1:$F$15</definedName>
    <definedName name="_xlnm.Print_Area" localSheetId="6">'340'!$A$1:$G$12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" l="1"/>
  <c r="E9" i="7" l="1"/>
  <c r="E12" i="7" s="1"/>
  <c r="E12" i="6"/>
  <c r="F14" i="4" l="1"/>
  <c r="F13" i="4"/>
  <c r="E15" i="3" l="1"/>
  <c r="F11" i="2"/>
  <c r="F12" i="2"/>
  <c r="F13" i="2"/>
  <c r="F14" i="2"/>
  <c r="F12" i="4" l="1"/>
  <c r="G10" i="5" l="1"/>
  <c r="G11" i="5" s="1"/>
  <c r="F11" i="4" l="1"/>
  <c r="F15" i="4" s="1"/>
  <c r="E12" i="3"/>
  <c r="F15" i="2" l="1"/>
  <c r="F18" i="2" s="1"/>
  <c r="F15" i="1" l="1"/>
  <c r="F18" i="1" s="1"/>
</calcChain>
</file>

<file path=xl/sharedStrings.xml><?xml version="1.0" encoding="utf-8"?>
<sst xmlns="http://schemas.openxmlformats.org/spreadsheetml/2006/main" count="541" uniqueCount="91">
  <si>
    <t>Код видов расходов</t>
  </si>
  <si>
    <t xml:space="preserve"> </t>
  </si>
  <si>
    <t>Источник финансового обеспечения</t>
  </si>
  <si>
    <t>N</t>
  </si>
  <si>
    <t>п/п</t>
  </si>
  <si>
    <t>в том числе:</t>
  </si>
  <si>
    <t>Итого:</t>
  </si>
  <si>
    <t>x</t>
  </si>
  <si>
    <t>Наименование расходов</t>
  </si>
  <si>
    <t>N п/п</t>
  </si>
  <si>
    <t>Коли-</t>
  </si>
  <si>
    <t>Сумма, руб (гр.3 х гр.4 х гр.5)</t>
  </si>
  <si>
    <t>6. Расчет (обоснование) расходов на закупку товаров, работ, услуг</t>
  </si>
  <si>
    <t> 6.1. Расчет (обоснование) расходов на оплату услуг связи</t>
  </si>
  <si>
    <t>Стои-</t>
  </si>
  <si>
    <t>чество платежей в год</t>
  </si>
  <si>
    <t>мость за единицу, руб</t>
  </si>
  <si>
    <t>Абонентская плата за номер</t>
  </si>
  <si>
    <t>Повременная оплата междугородных, международных и местных телефонных соединений</t>
  </si>
  <si>
    <t>Пересылка почтовой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</si>
  <si>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</si>
  <si>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</si>
  <si>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 6. Расчет (обоснование) расходов на закупку товаров, работ, услуг</t>
  </si>
  <si>
    <t>6.2. Расчет (обоснование) расходов на оплату транспортных услуг</t>
  </si>
  <si>
    <t>Количество услуг перевозки</t>
  </si>
  <si>
    <t>Цена услуги перевозки, руб</t>
  </si>
  <si>
    <t>Сумма, руб (гр.3 х гр.4)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</si>
  <si>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</si>
  <si>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</si>
  <si>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в том числе по объектам:</t>
  </si>
  <si>
    <t>Количество</t>
  </si>
  <si>
    <t> 6.5. Расчет (обоснование) расходов на оплату работ, услуг по содержанию имущества</t>
  </si>
  <si>
    <t>Объект</t>
  </si>
  <si>
    <t>Количество работ (услуг)</t>
  </si>
  <si>
    <t>Стоимость работ (услуг), руб</t>
  </si>
  <si>
    <t>Содержание объектов движимого имущества в чистоте</t>
  </si>
  <si>
    <t>мойка и чистка (химчистка) имущества (транспорта и т.д.)</t>
  </si>
  <si>
    <t>прачечные услуги</t>
  </si>
  <si>
    <t>Ремонт (текущий и капитальный) имущества</t>
  </si>
  <si>
    <t>устранение неисправностей (восстановление работоспособности) объектов имущества</t>
  </si>
  <si>
    <t>поддержание технико-экономических и эксплуатационных показателей объектов имущества</t>
  </si>
  <si>
    <t>Противопожарные мероприятия, связанные с содержанием имущества</t>
  </si>
  <si>
    <t>6.6. Расчет (обоснование) расходов на оплату прочих работ, услуг</t>
  </si>
  <si>
    <t>Количество договоров</t>
  </si>
  <si>
    <t>Стоимость услуги, руб</t>
  </si>
  <si>
    <t>Оплата услуг на страхование гражданской ответственности владельцев транспортных средств</t>
  </si>
  <si>
    <t>Оплата услуг вневедомственной, пожарной охраны, всего</t>
  </si>
  <si>
    <t>Оплата информационно-вычислительных и информационно-правовых услуг</t>
  </si>
  <si>
    <t>приобретение (обновление) программного обеспечения</t>
  </si>
  <si>
    <t> 6.7. Расчет (обоснование) расходов на приобретение основных средств</t>
  </si>
  <si>
    <t>Средняя стоимость, руб</t>
  </si>
  <si>
    <t>Сумма, руб (гр.2 х гр.3)</t>
  </si>
  <si>
    <t>Приобретение основных средств</t>
  </si>
  <si>
    <t>в том числе по группам объектов:</t>
  </si>
  <si>
    <t> 6.8. Расчет (обоснование) расходов на приобретение материальных запасов</t>
  </si>
  <si>
    <t>Единица измерения</t>
  </si>
  <si>
    <t>Цена за единицу, руб</t>
  </si>
  <si>
    <t>Сумма, руб (гр.4 х гр.5)</t>
  </si>
  <si>
    <t>Приобретение материалов</t>
  </si>
  <si>
    <t>в том числе по группам материалов:</t>
  </si>
  <si>
    <t>Количество номеров</t>
  </si>
  <si>
    <t>Субсидии</t>
  </si>
  <si>
    <t>Субсидии на выполнение государственного задания</t>
  </si>
  <si>
    <t xml:space="preserve"> в том числе:</t>
  </si>
  <si>
    <t xml:space="preserve"> приобретение (обновление) программного обеспечения</t>
  </si>
  <si>
    <t>Оплата услуг по ежедневному медицинскому свидетельствованию водителя, всего</t>
  </si>
  <si>
    <t>ООО "Сирена"</t>
  </si>
  <si>
    <t>Обновление ключа</t>
  </si>
  <si>
    <t>шт</t>
  </si>
  <si>
    <t> 2. Расчет (обоснование) расходов на закупку товаров, работ, услуг</t>
  </si>
  <si>
    <t>Мебель</t>
  </si>
  <si>
    <t>Тренажёр</t>
  </si>
  <si>
    <t>Наглядные пособия</t>
  </si>
  <si>
    <t>2.2. Расчет (обоснование) расходов на содержание имущества (225)</t>
  </si>
  <si>
    <t>ремонт оргтехники</t>
  </si>
  <si>
    <t>х</t>
  </si>
  <si>
    <t>памятки</t>
  </si>
  <si>
    <t>Оплата прочих расходов</t>
  </si>
  <si>
    <t> 2.6. Расчет (обоснование) расходов на приобретение материальных запасов</t>
  </si>
  <si>
    <t>Развитие сайта</t>
  </si>
  <si>
    <t xml:space="preserve"> 2.1. Расчет (обоснование) расходов на оплату услуг связи </t>
  </si>
  <si>
    <t>2. Расчет (обоснование) расходов на закупку товаров, работ, услуг (стр. 221)</t>
  </si>
  <si>
    <t xml:space="preserve">2.3. Расчет (обоснование) расходов на оплату прочих работ, услуг </t>
  </si>
  <si>
    <t> 2. Расчет (обоснование) расходов на закупку товаров, работ, услуг ( стр. 224)</t>
  </si>
  <si>
    <t xml:space="preserve">2.4. Расчет (обоснование) прочих расходов </t>
  </si>
  <si>
    <t> 2. Расчет (обоснование) расходов на закупку товаров, работ, услуг  (стр. 225)</t>
  </si>
  <si>
    <t xml:space="preserve"> 2.5. Расчет (обоснование) расходов на приобретение основных средств </t>
  </si>
  <si>
    <t>2. Расчет (обоснование) расходов на закупку товаров, работ, услуг (стр. 226)</t>
  </si>
  <si>
    <t>Орг. Техника</t>
  </si>
  <si>
    <t>Расходные материалы для проведения занятий по первой помощи</t>
  </si>
  <si>
    <t> 2. Расчет (обоснование) расходов на закупку товаров, работ, услуг (стр. 227)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</si>
</sst>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0000"/>
      <name val="Georgia"/>
      <family val="1"/>
      <charset val="204"/>
    </font>
    <font>
      <sz val="10"/>
      <color rgb="FF000000"/>
      <name val="Georgia"/>
      <family val="1"/>
      <charset val="204"/>
    </font>
    <font>
      <b/>
      <sz val="12"/>
      <color rgb="FF000000"/>
      <name val="Georgia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 inden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43" fontId="7" fillId="0" borderId="5" xfId="1" applyFont="1" applyBorder="1" applyAlignment="1">
      <alignment horizontal="left" vertical="center" wrapText="1" indent="1"/>
    </xf>
    <xf numFmtId="43" fontId="7" fillId="0" borderId="5" xfId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7" fillId="0" borderId="5" xfId="0" applyNumberFormat="1" applyFont="1" applyBorder="1" applyAlignment="1">
      <alignment horizontal="center" vertical="center" wrapText="1"/>
    </xf>
    <xf numFmtId="0" fontId="1" fillId="0" borderId="13" xfId="0" applyFont="1" applyBorder="1"/>
    <xf numFmtId="0" fontId="1" fillId="0" borderId="0" xfId="0" applyFont="1" applyBorder="1"/>
    <xf numFmtId="43" fontId="2" fillId="0" borderId="5" xfId="1" applyFont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3" fontId="2" fillId="0" borderId="5" xfId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1" fillId="0" borderId="13" xfId="0" applyFont="1" applyBorder="1"/>
    <xf numFmtId="0" fontId="1" fillId="0" borderId="0" xfId="0" applyFont="1"/>
    <xf numFmtId="0" fontId="2" fillId="0" borderId="12" xfId="0" applyFont="1" applyBorder="1" applyAlignment="1">
      <alignment horizontal="right" vertical="center" wrapText="1" indent="1"/>
    </xf>
    <xf numFmtId="0" fontId="2" fillId="0" borderId="2" xfId="0" applyFont="1" applyBorder="1" applyAlignment="1">
      <alignment horizontal="right" vertical="center" wrapText="1" inden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1"/>
    </xf>
    <xf numFmtId="0" fontId="1" fillId="0" borderId="0" xfId="0" applyFont="1" applyBorder="1"/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workbookViewId="0">
      <selection activeCell="G15" sqref="G15:J15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7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62" t="s">
        <v>12</v>
      </c>
      <c r="B1" s="62"/>
      <c r="C1" s="62"/>
      <c r="D1" s="62"/>
      <c r="E1" s="62"/>
      <c r="F1" s="62"/>
      <c r="G1" s="20"/>
      <c r="H1" s="20"/>
      <c r="I1" s="20"/>
      <c r="J1" s="20"/>
    </row>
    <row r="2" spans="1:10" x14ac:dyDescent="0.25">
      <c r="A2" s="67"/>
      <c r="B2" s="67"/>
      <c r="C2" s="67"/>
      <c r="D2" s="57"/>
      <c r="E2" s="57"/>
      <c r="F2" s="57"/>
      <c r="G2" s="57"/>
      <c r="H2" s="57"/>
      <c r="I2" s="57"/>
      <c r="J2" s="57"/>
    </row>
    <row r="3" spans="1:10" ht="33" customHeight="1" x14ac:dyDescent="0.25">
      <c r="A3" s="69" t="s">
        <v>0</v>
      </c>
      <c r="B3" s="69"/>
      <c r="C3" s="27">
        <v>221</v>
      </c>
      <c r="D3" s="21"/>
      <c r="E3" s="21"/>
      <c r="F3" s="21"/>
      <c r="G3" s="21"/>
      <c r="H3" s="21"/>
      <c r="I3" s="21"/>
      <c r="J3" s="21"/>
    </row>
    <row r="4" spans="1:10" ht="15" customHeight="1" x14ac:dyDescent="0.25">
      <c r="A4" s="2" t="s">
        <v>1</v>
      </c>
      <c r="B4" s="68" t="s">
        <v>1</v>
      </c>
      <c r="C4" s="68"/>
      <c r="D4" s="57"/>
      <c r="E4" s="57"/>
      <c r="F4" s="57"/>
      <c r="G4" s="57"/>
      <c r="H4" s="57"/>
      <c r="I4" s="57"/>
      <c r="J4" s="57"/>
    </row>
    <row r="5" spans="1:10" ht="25.5" customHeight="1" x14ac:dyDescent="0.25">
      <c r="A5" s="69" t="s">
        <v>2</v>
      </c>
      <c r="B5" s="69"/>
      <c r="C5" s="69"/>
      <c r="D5" s="79" t="s">
        <v>61</v>
      </c>
      <c r="E5" s="79"/>
      <c r="F5" s="79"/>
      <c r="G5" s="21"/>
      <c r="H5" s="21"/>
      <c r="I5" s="21"/>
      <c r="J5" s="21"/>
    </row>
    <row r="6" spans="1:10" ht="15.75" customHeight="1" thickBot="1" x14ac:dyDescent="0.3">
      <c r="A6" s="76" t="s">
        <v>13</v>
      </c>
      <c r="B6" s="76"/>
      <c r="C6" s="76"/>
      <c r="D6" s="76"/>
      <c r="E6" s="76"/>
      <c r="F6" s="76"/>
      <c r="G6" s="20"/>
      <c r="H6" s="20"/>
      <c r="I6" s="20"/>
      <c r="J6" s="20"/>
    </row>
    <row r="7" spans="1:10" x14ac:dyDescent="0.25">
      <c r="A7" s="10" t="s">
        <v>3</v>
      </c>
      <c r="B7" s="74" t="s">
        <v>8</v>
      </c>
      <c r="C7" s="74" t="s">
        <v>60</v>
      </c>
      <c r="D7" s="11" t="s">
        <v>10</v>
      </c>
      <c r="E7" s="11" t="s">
        <v>14</v>
      </c>
      <c r="F7" s="74" t="s">
        <v>11</v>
      </c>
      <c r="G7" s="56"/>
      <c r="H7" s="57"/>
      <c r="I7" s="57"/>
      <c r="J7" s="57"/>
    </row>
    <row r="8" spans="1:10" ht="45" x14ac:dyDescent="0.25">
      <c r="A8" s="18" t="s">
        <v>4</v>
      </c>
      <c r="B8" s="78"/>
      <c r="C8" s="78"/>
      <c r="D8" s="12" t="s">
        <v>15</v>
      </c>
      <c r="E8" s="12" t="s">
        <v>16</v>
      </c>
      <c r="F8" s="78"/>
      <c r="G8" s="56"/>
      <c r="H8" s="57"/>
      <c r="I8" s="57"/>
      <c r="J8" s="57"/>
    </row>
    <row r="9" spans="1:10" ht="15.75" thickBot="1" x14ac:dyDescent="0.3">
      <c r="A9" s="15"/>
      <c r="B9" s="75"/>
      <c r="C9" s="75"/>
      <c r="D9" s="13"/>
      <c r="E9" s="13"/>
      <c r="F9" s="75"/>
      <c r="G9" s="56"/>
      <c r="H9" s="57"/>
      <c r="I9" s="57"/>
      <c r="J9" s="57"/>
    </row>
    <row r="10" spans="1:10" ht="15.75" thickBot="1" x14ac:dyDescent="0.3">
      <c r="A10" s="3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6"/>
      <c r="H10" s="57"/>
      <c r="I10" s="57"/>
      <c r="J10" s="57"/>
    </row>
    <row r="11" spans="1:10" ht="30.75" thickBot="1" x14ac:dyDescent="0.3">
      <c r="A11" s="9" t="s">
        <v>1</v>
      </c>
      <c r="B11" s="6" t="s">
        <v>17</v>
      </c>
      <c r="C11" s="24"/>
      <c r="D11" s="24"/>
      <c r="E11" s="24"/>
      <c r="F11" s="26"/>
      <c r="G11" s="56"/>
      <c r="H11" s="57"/>
      <c r="I11" s="57"/>
      <c r="J11" s="57"/>
    </row>
    <row r="12" spans="1:10" ht="105.75" thickBot="1" x14ac:dyDescent="0.3">
      <c r="A12" s="9" t="s">
        <v>1</v>
      </c>
      <c r="B12" s="6" t="s">
        <v>18</v>
      </c>
      <c r="C12" s="24"/>
      <c r="D12" s="24"/>
      <c r="E12" s="24"/>
      <c r="F12" s="26"/>
      <c r="G12" s="56"/>
      <c r="H12" s="57"/>
      <c r="I12" s="57"/>
      <c r="J12" s="57"/>
    </row>
    <row r="13" spans="1:10" ht="90.75" thickBot="1" x14ac:dyDescent="0.3">
      <c r="A13" s="9" t="s">
        <v>1</v>
      </c>
      <c r="B13" s="6" t="s">
        <v>19</v>
      </c>
      <c r="C13" s="5"/>
      <c r="D13" s="5"/>
      <c r="E13" s="5"/>
      <c r="F13" s="5"/>
      <c r="G13" s="56"/>
      <c r="H13" s="57"/>
      <c r="I13" s="57"/>
      <c r="J13" s="57"/>
    </row>
    <row r="14" spans="1:10" ht="45.75" thickBot="1" x14ac:dyDescent="0.3">
      <c r="A14" s="9" t="s">
        <v>1</v>
      </c>
      <c r="B14" s="6" t="s">
        <v>20</v>
      </c>
      <c r="C14" s="5"/>
      <c r="D14" s="5"/>
      <c r="E14" s="5"/>
      <c r="F14" s="5"/>
      <c r="G14" s="56"/>
      <c r="H14" s="57"/>
      <c r="I14" s="57"/>
      <c r="J14" s="57"/>
    </row>
    <row r="15" spans="1:10" ht="30.75" thickBot="1" x14ac:dyDescent="0.3">
      <c r="A15" s="9" t="s">
        <v>1</v>
      </c>
      <c r="B15" s="6" t="s">
        <v>21</v>
      </c>
      <c r="C15" s="24">
        <v>4</v>
      </c>
      <c r="D15" s="24">
        <v>12</v>
      </c>
      <c r="E15" s="24">
        <v>1402.0833</v>
      </c>
      <c r="F15" s="26">
        <f>SUM(C15*D15*E15)</f>
        <v>67299.998399999997</v>
      </c>
      <c r="G15" s="56"/>
      <c r="H15" s="57"/>
      <c r="I15" s="57"/>
      <c r="J15" s="57"/>
    </row>
    <row r="16" spans="1:10" ht="15.75" thickBot="1" x14ac:dyDescent="0.3">
      <c r="A16" s="9" t="s">
        <v>1</v>
      </c>
      <c r="B16" s="6" t="s">
        <v>1</v>
      </c>
      <c r="C16" s="6" t="s">
        <v>1</v>
      </c>
      <c r="D16" s="6" t="s">
        <v>1</v>
      </c>
      <c r="E16" s="6" t="s">
        <v>1</v>
      </c>
      <c r="F16" s="6" t="s">
        <v>1</v>
      </c>
      <c r="G16" s="56"/>
      <c r="H16" s="57"/>
      <c r="I16" s="57"/>
      <c r="J16" s="57"/>
    </row>
    <row r="17" spans="1:10" ht="15.75" thickBot="1" x14ac:dyDescent="0.3">
      <c r="A17" s="9" t="s">
        <v>1</v>
      </c>
      <c r="B17" s="6" t="s">
        <v>1</v>
      </c>
      <c r="C17" s="6" t="s">
        <v>1</v>
      </c>
      <c r="D17" s="6" t="s">
        <v>1</v>
      </c>
      <c r="E17" s="6" t="s">
        <v>1</v>
      </c>
      <c r="F17" s="6" t="s">
        <v>1</v>
      </c>
      <c r="G17" s="56"/>
      <c r="H17" s="57"/>
      <c r="I17" s="57"/>
      <c r="J17" s="57"/>
    </row>
    <row r="18" spans="1:10" ht="16.5" thickBot="1" x14ac:dyDescent="0.3">
      <c r="A18" s="9" t="s">
        <v>1</v>
      </c>
      <c r="B18" s="14" t="s">
        <v>6</v>
      </c>
      <c r="C18" s="5" t="s">
        <v>7</v>
      </c>
      <c r="D18" s="5" t="s">
        <v>7</v>
      </c>
      <c r="E18" s="5" t="s">
        <v>7</v>
      </c>
      <c r="F18" s="25">
        <f>SUM(F11:F17)</f>
        <v>67299.998399999997</v>
      </c>
      <c r="G18" s="56"/>
      <c r="H18" s="57"/>
      <c r="I18" s="57"/>
      <c r="J18" s="57"/>
    </row>
    <row r="19" spans="1:10" ht="15" customHeight="1" x14ac:dyDescent="0.25">
      <c r="A19" s="80" t="s">
        <v>22</v>
      </c>
      <c r="B19" s="80"/>
      <c r="C19" s="80"/>
      <c r="D19" s="80"/>
      <c r="E19" s="80"/>
      <c r="F19" s="80"/>
      <c r="G19" s="20"/>
      <c r="H19" s="20"/>
      <c r="I19" s="20"/>
      <c r="J19" s="20"/>
    </row>
    <row r="20" spans="1:10" ht="51" customHeight="1" x14ac:dyDescent="0.25">
      <c r="A20" s="69" t="s">
        <v>0</v>
      </c>
      <c r="B20" s="69"/>
      <c r="C20" s="79"/>
      <c r="D20" s="79"/>
      <c r="E20" s="79"/>
      <c r="F20" s="79"/>
      <c r="G20" s="21"/>
      <c r="H20" s="21"/>
      <c r="I20" s="21"/>
      <c r="J20" s="21"/>
    </row>
    <row r="21" spans="1:10" x14ac:dyDescent="0.25">
      <c r="A21" s="2" t="s">
        <v>1</v>
      </c>
      <c r="B21" s="23" t="s">
        <v>1</v>
      </c>
      <c r="C21" s="57"/>
      <c r="D21" s="57"/>
      <c r="E21" s="57"/>
      <c r="F21" s="57"/>
      <c r="G21" s="57"/>
      <c r="H21" s="57"/>
      <c r="I21" s="57"/>
      <c r="J21" s="57"/>
    </row>
    <row r="22" spans="1:10" ht="77.25" customHeight="1" x14ac:dyDescent="0.25">
      <c r="A22" s="69" t="s">
        <v>2</v>
      </c>
      <c r="B22" s="69"/>
      <c r="C22" s="21"/>
      <c r="D22" s="21"/>
      <c r="E22" s="21"/>
      <c r="F22" s="21"/>
      <c r="G22" s="21"/>
      <c r="H22" s="21"/>
      <c r="I22" s="21"/>
      <c r="J22" s="21"/>
    </row>
    <row r="23" spans="1:10" ht="15.75" customHeight="1" thickBot="1" x14ac:dyDescent="0.3">
      <c r="A23" s="76" t="s">
        <v>23</v>
      </c>
      <c r="B23" s="76"/>
      <c r="C23" s="76"/>
      <c r="D23" s="76"/>
      <c r="E23" s="76"/>
      <c r="F23" s="20"/>
      <c r="G23" s="20"/>
      <c r="H23" s="20"/>
      <c r="I23" s="20"/>
      <c r="J23" s="20"/>
    </row>
    <row r="24" spans="1:10" ht="59.25" customHeight="1" x14ac:dyDescent="0.25">
      <c r="A24" s="10" t="s">
        <v>3</v>
      </c>
      <c r="B24" s="74" t="s">
        <v>8</v>
      </c>
      <c r="C24" s="74" t="s">
        <v>24</v>
      </c>
      <c r="D24" s="74" t="s">
        <v>25</v>
      </c>
      <c r="E24" s="74" t="s">
        <v>26</v>
      </c>
      <c r="F24" s="56"/>
      <c r="G24" s="57"/>
      <c r="H24" s="57"/>
      <c r="I24" s="57"/>
      <c r="J24" s="57"/>
    </row>
    <row r="25" spans="1:10" ht="15.75" thickBot="1" x14ac:dyDescent="0.3">
      <c r="A25" s="15" t="s">
        <v>4</v>
      </c>
      <c r="B25" s="75"/>
      <c r="C25" s="75"/>
      <c r="D25" s="75"/>
      <c r="E25" s="75"/>
      <c r="F25" s="56"/>
      <c r="G25" s="57"/>
      <c r="H25" s="57"/>
      <c r="I25" s="57"/>
      <c r="J25" s="57"/>
    </row>
    <row r="26" spans="1:10" ht="15.75" thickBot="1" x14ac:dyDescent="0.3">
      <c r="A26" s="3">
        <v>1</v>
      </c>
      <c r="B26" s="5">
        <v>2</v>
      </c>
      <c r="C26" s="5">
        <v>3</v>
      </c>
      <c r="D26" s="5">
        <v>4</v>
      </c>
      <c r="E26" s="5">
        <v>5</v>
      </c>
      <c r="F26" s="56"/>
      <c r="G26" s="57"/>
      <c r="H26" s="57"/>
      <c r="I26" s="57"/>
      <c r="J26" s="57"/>
    </row>
    <row r="27" spans="1:10" ht="45.75" thickBot="1" x14ac:dyDescent="0.3">
      <c r="A27" s="9" t="s">
        <v>1</v>
      </c>
      <c r="B27" s="6" t="s">
        <v>27</v>
      </c>
      <c r="C27" s="6" t="s">
        <v>1</v>
      </c>
      <c r="D27" s="6" t="s">
        <v>1</v>
      </c>
      <c r="E27" s="6" t="s">
        <v>1</v>
      </c>
      <c r="F27" s="56"/>
      <c r="G27" s="57"/>
      <c r="H27" s="57"/>
      <c r="I27" s="57"/>
      <c r="J27" s="57"/>
    </row>
    <row r="28" spans="1:10" ht="75.75" thickBot="1" x14ac:dyDescent="0.3">
      <c r="A28" s="9" t="s">
        <v>1</v>
      </c>
      <c r="B28" s="6" t="s">
        <v>28</v>
      </c>
      <c r="C28" s="6" t="s">
        <v>1</v>
      </c>
      <c r="D28" s="6" t="s">
        <v>1</v>
      </c>
      <c r="E28" s="6" t="s">
        <v>1</v>
      </c>
      <c r="F28" s="56"/>
      <c r="G28" s="57"/>
      <c r="H28" s="57"/>
      <c r="I28" s="57"/>
      <c r="J28" s="57"/>
    </row>
    <row r="29" spans="1:10" ht="15.75" thickBot="1" x14ac:dyDescent="0.3">
      <c r="A29" s="9" t="s">
        <v>1</v>
      </c>
      <c r="B29" s="6" t="s">
        <v>1</v>
      </c>
      <c r="C29" s="6" t="s">
        <v>1</v>
      </c>
      <c r="D29" s="6" t="s">
        <v>1</v>
      </c>
      <c r="E29" s="6" t="s">
        <v>1</v>
      </c>
      <c r="F29" s="56"/>
      <c r="G29" s="57"/>
      <c r="H29" s="57"/>
      <c r="I29" s="57"/>
      <c r="J29" s="57"/>
    </row>
    <row r="30" spans="1:10" ht="15.75" thickBot="1" x14ac:dyDescent="0.3">
      <c r="A30" s="9" t="s">
        <v>1</v>
      </c>
      <c r="B30" s="6" t="s">
        <v>1</v>
      </c>
      <c r="C30" s="6" t="s">
        <v>1</v>
      </c>
      <c r="D30" s="6" t="s">
        <v>1</v>
      </c>
      <c r="E30" s="6" t="s">
        <v>1</v>
      </c>
      <c r="F30" s="56"/>
      <c r="G30" s="57"/>
      <c r="H30" s="57"/>
      <c r="I30" s="57"/>
      <c r="J30" s="57"/>
    </row>
    <row r="31" spans="1:10" ht="15.75" thickBot="1" x14ac:dyDescent="0.3">
      <c r="A31" s="9" t="s">
        <v>1</v>
      </c>
      <c r="B31" s="14" t="s">
        <v>6</v>
      </c>
      <c r="C31" s="6" t="s">
        <v>1</v>
      </c>
      <c r="D31" s="6" t="s">
        <v>1</v>
      </c>
      <c r="E31" s="6" t="s">
        <v>1</v>
      </c>
      <c r="F31" s="56"/>
      <c r="G31" s="57"/>
      <c r="H31" s="57"/>
      <c r="I31" s="57"/>
      <c r="J31" s="57"/>
    </row>
    <row r="32" spans="1:10" ht="15" customHeight="1" x14ac:dyDescent="0.25">
      <c r="A32" s="62" t="s">
        <v>22</v>
      </c>
      <c r="B32" s="62"/>
      <c r="C32" s="62"/>
      <c r="D32" s="62"/>
      <c r="E32" s="62"/>
      <c r="F32" s="62"/>
      <c r="G32" s="62"/>
      <c r="H32" s="62"/>
      <c r="I32" s="62"/>
      <c r="J32" s="62"/>
    </row>
    <row r="33" spans="1:10" x14ac:dyDescent="0.25">
      <c r="A33" s="67"/>
      <c r="B33" s="67"/>
      <c r="C33" s="67"/>
      <c r="D33" s="57"/>
      <c r="E33" s="57"/>
      <c r="F33" s="57"/>
      <c r="G33" s="57"/>
      <c r="H33" s="57"/>
      <c r="I33" s="57"/>
      <c r="J33" s="57"/>
    </row>
    <row r="34" spans="1:10" ht="51.75" customHeight="1" x14ac:dyDescent="0.25">
      <c r="A34" s="77" t="s">
        <v>0</v>
      </c>
      <c r="B34" s="77"/>
      <c r="C34" s="22"/>
      <c r="D34" s="57"/>
      <c r="E34" s="57"/>
      <c r="F34" s="57"/>
      <c r="G34" s="57"/>
      <c r="H34" s="57"/>
      <c r="I34" s="57"/>
      <c r="J34" s="57"/>
    </row>
    <row r="35" spans="1:10" ht="15" customHeight="1" x14ac:dyDescent="0.25">
      <c r="A35" s="2" t="s">
        <v>1</v>
      </c>
      <c r="B35" s="68" t="s">
        <v>1</v>
      </c>
      <c r="C35" s="68"/>
      <c r="D35" s="57"/>
      <c r="E35" s="57"/>
      <c r="F35" s="57"/>
      <c r="G35" s="57"/>
      <c r="H35" s="57"/>
      <c r="I35" s="57"/>
      <c r="J35" s="57"/>
    </row>
    <row r="36" spans="1:10" ht="38.25" customHeight="1" x14ac:dyDescent="0.25">
      <c r="A36" s="61" t="s">
        <v>2</v>
      </c>
      <c r="B36" s="61"/>
      <c r="C36" s="2" t="s">
        <v>1</v>
      </c>
      <c r="D36" s="57"/>
      <c r="E36" s="57"/>
      <c r="F36" s="57"/>
      <c r="G36" s="57"/>
      <c r="H36" s="57"/>
      <c r="I36" s="57"/>
      <c r="J36" s="57"/>
    </row>
    <row r="37" spans="1:10" ht="15.75" thickBot="1" x14ac:dyDescent="0.3">
      <c r="A37" s="62" t="s">
        <v>31</v>
      </c>
      <c r="B37" s="62"/>
      <c r="C37" s="62"/>
      <c r="D37" s="62"/>
      <c r="E37" s="62"/>
      <c r="F37" s="62"/>
      <c r="G37" s="62"/>
      <c r="H37" s="62"/>
      <c r="I37" s="62"/>
      <c r="J37" s="62"/>
    </row>
    <row r="38" spans="1:10" ht="45.75" thickBot="1" x14ac:dyDescent="0.3">
      <c r="A38" s="16" t="s">
        <v>9</v>
      </c>
      <c r="B38" s="63" t="s">
        <v>8</v>
      </c>
      <c r="C38" s="64"/>
      <c r="D38" s="17" t="s">
        <v>32</v>
      </c>
      <c r="E38" s="17" t="s">
        <v>33</v>
      </c>
      <c r="F38" s="17" t="s">
        <v>34</v>
      </c>
      <c r="G38" s="56"/>
      <c r="H38" s="57"/>
      <c r="I38" s="57"/>
      <c r="J38" s="57"/>
    </row>
    <row r="39" spans="1:10" ht="15.75" thickBot="1" x14ac:dyDescent="0.3">
      <c r="A39" s="3">
        <v>1</v>
      </c>
      <c r="B39" s="65">
        <v>2</v>
      </c>
      <c r="C39" s="66"/>
      <c r="D39" s="5">
        <v>3</v>
      </c>
      <c r="E39" s="5">
        <v>4</v>
      </c>
      <c r="F39" s="5">
        <v>5</v>
      </c>
      <c r="G39" s="56"/>
      <c r="H39" s="57"/>
      <c r="I39" s="57"/>
      <c r="J39" s="57"/>
    </row>
    <row r="40" spans="1:10" ht="75" customHeight="1" thickBot="1" x14ac:dyDescent="0.3">
      <c r="A40" s="3">
        <v>1</v>
      </c>
      <c r="B40" s="54" t="s">
        <v>35</v>
      </c>
      <c r="C40" s="55"/>
      <c r="D40" s="5" t="s">
        <v>7</v>
      </c>
      <c r="E40" s="5" t="s">
        <v>7</v>
      </c>
      <c r="F40" s="6" t="s">
        <v>1</v>
      </c>
      <c r="G40" s="56"/>
      <c r="H40" s="57"/>
      <c r="I40" s="57"/>
      <c r="J40" s="57"/>
    </row>
    <row r="41" spans="1:10" x14ac:dyDescent="0.25">
      <c r="A41" s="4" t="s">
        <v>1</v>
      </c>
      <c r="B41" s="4" t="s">
        <v>1</v>
      </c>
      <c r="C41" s="4" t="s">
        <v>5</v>
      </c>
      <c r="D41" s="4" t="s">
        <v>1</v>
      </c>
      <c r="E41" s="4" t="s">
        <v>1</v>
      </c>
      <c r="F41" s="4" t="s">
        <v>1</v>
      </c>
      <c r="G41" s="57"/>
      <c r="H41" s="57"/>
      <c r="I41" s="57"/>
      <c r="J41" s="57"/>
    </row>
    <row r="42" spans="1:10" ht="64.5" thickBot="1" x14ac:dyDescent="0.3">
      <c r="A42" s="2" t="s">
        <v>1</v>
      </c>
      <c r="B42" s="2" t="s">
        <v>1</v>
      </c>
      <c r="C42" s="2" t="s">
        <v>36</v>
      </c>
      <c r="D42" s="2" t="s">
        <v>1</v>
      </c>
      <c r="E42" s="2" t="s">
        <v>1</v>
      </c>
      <c r="F42" s="2" t="s">
        <v>1</v>
      </c>
      <c r="G42" s="57"/>
      <c r="H42" s="57"/>
      <c r="I42" s="57"/>
      <c r="J42" s="57"/>
    </row>
    <row r="43" spans="1:10" ht="30.75" thickBot="1" x14ac:dyDescent="0.3">
      <c r="A43" s="7" t="s">
        <v>1</v>
      </c>
      <c r="B43" s="4" t="s">
        <v>1</v>
      </c>
      <c r="C43" s="4" t="s">
        <v>37</v>
      </c>
      <c r="D43" s="7" t="s">
        <v>1</v>
      </c>
      <c r="E43" s="8" t="s">
        <v>1</v>
      </c>
      <c r="F43" s="8" t="s">
        <v>1</v>
      </c>
      <c r="G43" s="56"/>
      <c r="H43" s="57"/>
      <c r="I43" s="57"/>
      <c r="J43" s="57"/>
    </row>
    <row r="44" spans="1:10" ht="15.75" thickBot="1" x14ac:dyDescent="0.3">
      <c r="A44" s="9" t="s">
        <v>1</v>
      </c>
      <c r="B44" s="54" t="s">
        <v>1</v>
      </c>
      <c r="C44" s="55"/>
      <c r="D44" s="6" t="s">
        <v>1</v>
      </c>
      <c r="E44" s="6" t="s">
        <v>1</v>
      </c>
      <c r="F44" s="6" t="s">
        <v>1</v>
      </c>
      <c r="G44" s="56"/>
      <c r="H44" s="57"/>
      <c r="I44" s="57"/>
      <c r="J44" s="57"/>
    </row>
    <row r="45" spans="1:10" ht="60" customHeight="1" thickBot="1" x14ac:dyDescent="0.3">
      <c r="A45" s="3">
        <v>3</v>
      </c>
      <c r="B45" s="54" t="s">
        <v>38</v>
      </c>
      <c r="C45" s="55"/>
      <c r="D45" s="5" t="s">
        <v>7</v>
      </c>
      <c r="E45" s="5" t="s">
        <v>7</v>
      </c>
      <c r="F45" s="6" t="s">
        <v>1</v>
      </c>
      <c r="G45" s="56"/>
      <c r="H45" s="57"/>
      <c r="I45" s="57"/>
      <c r="J45" s="57"/>
    </row>
    <row r="46" spans="1:10" x14ac:dyDescent="0.25">
      <c r="A46" s="4" t="s">
        <v>1</v>
      </c>
      <c r="B46" s="4" t="s">
        <v>1</v>
      </c>
      <c r="C46" s="4" t="s">
        <v>5</v>
      </c>
      <c r="D46" s="4" t="s">
        <v>1</v>
      </c>
      <c r="E46" s="4" t="s">
        <v>1</v>
      </c>
      <c r="F46" s="4" t="s">
        <v>1</v>
      </c>
      <c r="G46" s="57"/>
      <c r="H46" s="57"/>
      <c r="I46" s="57"/>
      <c r="J46" s="57"/>
    </row>
    <row r="47" spans="1:10" ht="102.75" thickBot="1" x14ac:dyDescent="0.3">
      <c r="A47" s="2" t="s">
        <v>1</v>
      </c>
      <c r="B47" s="2" t="s">
        <v>1</v>
      </c>
      <c r="C47" s="2" t="s">
        <v>39</v>
      </c>
      <c r="D47" s="2" t="s">
        <v>1</v>
      </c>
      <c r="E47" s="2" t="s">
        <v>1</v>
      </c>
      <c r="F47" s="2" t="s">
        <v>1</v>
      </c>
      <c r="G47" s="57"/>
      <c r="H47" s="57"/>
      <c r="I47" s="57"/>
      <c r="J47" s="57"/>
    </row>
    <row r="48" spans="1:10" ht="135.75" thickBot="1" x14ac:dyDescent="0.3">
      <c r="A48" s="7" t="s">
        <v>1</v>
      </c>
      <c r="B48" s="4" t="s">
        <v>1</v>
      </c>
      <c r="C48" s="4" t="s">
        <v>40</v>
      </c>
      <c r="D48" s="7" t="s">
        <v>1</v>
      </c>
      <c r="E48" s="8" t="s">
        <v>1</v>
      </c>
      <c r="F48" s="8" t="s">
        <v>1</v>
      </c>
      <c r="G48" s="56"/>
      <c r="H48" s="57"/>
      <c r="I48" s="57"/>
      <c r="J48" s="57"/>
    </row>
    <row r="49" spans="1:10" ht="15.75" thickBot="1" x14ac:dyDescent="0.3">
      <c r="A49" s="9" t="s">
        <v>1</v>
      </c>
      <c r="B49" s="54" t="s">
        <v>1</v>
      </c>
      <c r="C49" s="55"/>
      <c r="D49" s="6" t="s">
        <v>1</v>
      </c>
      <c r="E49" s="6" t="s">
        <v>1</v>
      </c>
      <c r="F49" s="6" t="s">
        <v>1</v>
      </c>
      <c r="G49" s="56"/>
      <c r="H49" s="57"/>
      <c r="I49" s="57"/>
      <c r="J49" s="57"/>
    </row>
    <row r="50" spans="1:10" ht="90" customHeight="1" thickBot="1" x14ac:dyDescent="0.3">
      <c r="A50" s="3">
        <v>4</v>
      </c>
      <c r="B50" s="54" t="s">
        <v>41</v>
      </c>
      <c r="C50" s="55"/>
      <c r="D50" s="5" t="s">
        <v>7</v>
      </c>
      <c r="E50" s="5" t="s">
        <v>7</v>
      </c>
      <c r="F50" s="6" t="s">
        <v>1</v>
      </c>
      <c r="G50" s="56"/>
      <c r="H50" s="57"/>
      <c r="I50" s="57"/>
      <c r="J50" s="57"/>
    </row>
    <row r="51" spans="1:10" ht="15.75" thickBot="1" x14ac:dyDescent="0.3">
      <c r="A51" s="9" t="s">
        <v>1</v>
      </c>
      <c r="B51" s="4" t="s">
        <v>1</v>
      </c>
      <c r="C51" s="4" t="s">
        <v>5</v>
      </c>
      <c r="D51" s="9" t="s">
        <v>1</v>
      </c>
      <c r="E51" s="6" t="s">
        <v>1</v>
      </c>
      <c r="F51" s="6" t="s">
        <v>1</v>
      </c>
      <c r="G51" s="56"/>
      <c r="H51" s="57"/>
      <c r="I51" s="57"/>
      <c r="J51" s="57"/>
    </row>
    <row r="52" spans="1:10" ht="15.75" thickBot="1" x14ac:dyDescent="0.3">
      <c r="A52" s="9" t="s">
        <v>1</v>
      </c>
      <c r="B52" s="54" t="s">
        <v>1</v>
      </c>
      <c r="C52" s="55"/>
      <c r="D52" s="6" t="s">
        <v>1</v>
      </c>
      <c r="E52" s="6" t="s">
        <v>1</v>
      </c>
      <c r="F52" s="6" t="s">
        <v>1</v>
      </c>
      <c r="G52" s="56"/>
      <c r="H52" s="57"/>
      <c r="I52" s="57"/>
      <c r="J52" s="57"/>
    </row>
    <row r="53" spans="1:10" ht="15.75" thickBot="1" x14ac:dyDescent="0.3">
      <c r="A53" s="9" t="s">
        <v>1</v>
      </c>
      <c r="B53" s="54" t="s">
        <v>1</v>
      </c>
      <c r="C53" s="55"/>
      <c r="D53" s="6" t="s">
        <v>1</v>
      </c>
      <c r="E53" s="6" t="s">
        <v>1</v>
      </c>
      <c r="F53" s="6" t="s">
        <v>1</v>
      </c>
      <c r="G53" s="56"/>
      <c r="H53" s="57"/>
      <c r="I53" s="57"/>
      <c r="J53" s="57"/>
    </row>
    <row r="54" spans="1:10" ht="15.75" thickBot="1" x14ac:dyDescent="0.3">
      <c r="A54" s="9" t="s">
        <v>1</v>
      </c>
      <c r="B54" s="58" t="s">
        <v>6</v>
      </c>
      <c r="C54" s="59"/>
      <c r="D54" s="5" t="s">
        <v>7</v>
      </c>
      <c r="E54" s="5" t="s">
        <v>7</v>
      </c>
      <c r="F54" s="6" t="s">
        <v>1</v>
      </c>
      <c r="G54" s="56"/>
      <c r="H54" s="57"/>
      <c r="I54" s="57"/>
      <c r="J54" s="57"/>
    </row>
    <row r="55" spans="1:10" ht="15" customHeight="1" x14ac:dyDescent="0.25">
      <c r="A55" s="62" t="s">
        <v>22</v>
      </c>
      <c r="B55" s="62"/>
      <c r="C55" s="62"/>
      <c r="D55" s="62"/>
      <c r="E55" s="62"/>
      <c r="F55" s="62"/>
      <c r="G55" s="62"/>
      <c r="H55" s="62"/>
      <c r="I55" s="62"/>
      <c r="J55" s="62"/>
    </row>
    <row r="56" spans="1:10" ht="51" customHeight="1" x14ac:dyDescent="0.25">
      <c r="A56" s="69" t="s">
        <v>0</v>
      </c>
      <c r="B56" s="69"/>
      <c r="C56" s="57"/>
      <c r="D56" s="57"/>
      <c r="E56" s="57"/>
      <c r="F56" s="57"/>
      <c r="G56" s="57"/>
      <c r="H56" s="57"/>
      <c r="I56" s="57"/>
      <c r="J56" s="57"/>
    </row>
    <row r="57" spans="1:10" x14ac:dyDescent="0.25">
      <c r="A57" s="2" t="s">
        <v>1</v>
      </c>
      <c r="B57" s="23" t="s">
        <v>1</v>
      </c>
      <c r="C57" s="57"/>
      <c r="D57" s="57"/>
      <c r="E57" s="57"/>
      <c r="F57" s="57"/>
      <c r="G57" s="57"/>
      <c r="H57" s="57"/>
      <c r="I57" s="57"/>
      <c r="J57" s="57"/>
    </row>
    <row r="58" spans="1:10" ht="102" customHeight="1" x14ac:dyDescent="0.25">
      <c r="A58" s="69" t="s">
        <v>2</v>
      </c>
      <c r="B58" s="69"/>
      <c r="C58" s="57"/>
      <c r="D58" s="57"/>
      <c r="E58" s="57"/>
      <c r="F58" s="57"/>
      <c r="G58" s="57"/>
      <c r="H58" s="57"/>
      <c r="I58" s="57"/>
      <c r="J58" s="57"/>
    </row>
    <row r="59" spans="1:10" ht="15.75" thickBot="1" x14ac:dyDescent="0.3">
      <c r="A59" s="62" t="s">
        <v>42</v>
      </c>
      <c r="B59" s="62"/>
      <c r="C59" s="62"/>
      <c r="D59" s="62"/>
      <c r="E59" s="62"/>
      <c r="F59" s="62"/>
      <c r="G59" s="62"/>
      <c r="H59" s="62"/>
      <c r="I59" s="62"/>
      <c r="J59" s="62"/>
    </row>
    <row r="60" spans="1:10" ht="44.25" customHeight="1" x14ac:dyDescent="0.25">
      <c r="A60" s="10" t="s">
        <v>3</v>
      </c>
      <c r="B60" s="70" t="s">
        <v>8</v>
      </c>
      <c r="C60" s="71"/>
      <c r="D60" s="74" t="s">
        <v>43</v>
      </c>
      <c r="E60" s="74" t="s">
        <v>44</v>
      </c>
      <c r="F60" s="56"/>
      <c r="G60" s="57"/>
      <c r="H60" s="57"/>
      <c r="I60" s="57"/>
      <c r="J60" s="57"/>
    </row>
    <row r="61" spans="1:10" ht="15.75" thickBot="1" x14ac:dyDescent="0.3">
      <c r="A61" s="15" t="s">
        <v>4</v>
      </c>
      <c r="B61" s="72"/>
      <c r="C61" s="73"/>
      <c r="D61" s="75"/>
      <c r="E61" s="75"/>
      <c r="F61" s="56"/>
      <c r="G61" s="57"/>
      <c r="H61" s="57"/>
      <c r="I61" s="57"/>
      <c r="J61" s="57"/>
    </row>
    <row r="62" spans="1:10" ht="15.75" thickBot="1" x14ac:dyDescent="0.3">
      <c r="A62" s="3">
        <v>1</v>
      </c>
      <c r="B62" s="65">
        <v>2</v>
      </c>
      <c r="C62" s="66"/>
      <c r="D62" s="5">
        <v>3</v>
      </c>
      <c r="E62" s="5">
        <v>4</v>
      </c>
      <c r="F62" s="56"/>
      <c r="G62" s="57"/>
      <c r="H62" s="57"/>
      <c r="I62" s="57"/>
      <c r="J62" s="57"/>
    </row>
    <row r="63" spans="1:10" ht="105" customHeight="1" thickBot="1" x14ac:dyDescent="0.3">
      <c r="A63" s="9" t="s">
        <v>1</v>
      </c>
      <c r="B63" s="54" t="s">
        <v>45</v>
      </c>
      <c r="C63" s="55"/>
      <c r="D63" s="5" t="s">
        <v>7</v>
      </c>
      <c r="E63" s="6" t="s">
        <v>1</v>
      </c>
      <c r="F63" s="56"/>
      <c r="G63" s="57"/>
      <c r="H63" s="57"/>
      <c r="I63" s="57"/>
      <c r="J63" s="57"/>
    </row>
    <row r="64" spans="1:10" ht="30.75" thickBot="1" x14ac:dyDescent="0.3">
      <c r="A64" s="9" t="s">
        <v>1</v>
      </c>
      <c r="B64" s="4" t="s">
        <v>1</v>
      </c>
      <c r="C64" s="4" t="s">
        <v>29</v>
      </c>
      <c r="D64" s="9" t="s">
        <v>1</v>
      </c>
      <c r="E64" s="6" t="s">
        <v>1</v>
      </c>
      <c r="F64" s="56"/>
      <c r="G64" s="57"/>
      <c r="H64" s="57"/>
      <c r="I64" s="57"/>
      <c r="J64" s="57"/>
    </row>
    <row r="65" spans="1:10" ht="15.75" thickBot="1" x14ac:dyDescent="0.3">
      <c r="A65" s="9" t="s">
        <v>1</v>
      </c>
      <c r="B65" s="54" t="s">
        <v>1</v>
      </c>
      <c r="C65" s="55"/>
      <c r="D65" s="6" t="s">
        <v>1</v>
      </c>
      <c r="E65" s="6" t="s">
        <v>1</v>
      </c>
      <c r="F65" s="56"/>
      <c r="G65" s="57"/>
      <c r="H65" s="57"/>
      <c r="I65" s="57"/>
      <c r="J65" s="57"/>
    </row>
    <row r="66" spans="1:10" ht="60" customHeight="1" thickBot="1" x14ac:dyDescent="0.3">
      <c r="A66" s="9" t="s">
        <v>1</v>
      </c>
      <c r="B66" s="54" t="s">
        <v>46</v>
      </c>
      <c r="C66" s="55"/>
      <c r="D66" s="5" t="s">
        <v>7</v>
      </c>
      <c r="E66" s="6" t="s">
        <v>1</v>
      </c>
      <c r="F66" s="56"/>
      <c r="G66" s="57"/>
      <c r="H66" s="57"/>
      <c r="I66" s="57"/>
      <c r="J66" s="57"/>
    </row>
    <row r="67" spans="1:10" ht="30.75" thickBot="1" x14ac:dyDescent="0.3">
      <c r="A67" s="9" t="s">
        <v>1</v>
      </c>
      <c r="B67" s="4" t="s">
        <v>1</v>
      </c>
      <c r="C67" s="4" t="s">
        <v>29</v>
      </c>
      <c r="D67" s="9" t="s">
        <v>1</v>
      </c>
      <c r="E67" s="6" t="s">
        <v>1</v>
      </c>
      <c r="F67" s="56"/>
      <c r="G67" s="57"/>
      <c r="H67" s="57"/>
      <c r="I67" s="57"/>
      <c r="J67" s="57"/>
    </row>
    <row r="68" spans="1:10" ht="15.75" thickBot="1" x14ac:dyDescent="0.3">
      <c r="A68" s="9" t="s">
        <v>1</v>
      </c>
      <c r="B68" s="54" t="s">
        <v>1</v>
      </c>
      <c r="C68" s="55"/>
      <c r="D68" s="6" t="s">
        <v>1</v>
      </c>
      <c r="E68" s="6" t="s">
        <v>1</v>
      </c>
      <c r="F68" s="56"/>
      <c r="G68" s="57"/>
      <c r="H68" s="57"/>
      <c r="I68" s="57"/>
      <c r="J68" s="57"/>
    </row>
    <row r="69" spans="1:10" ht="90" customHeight="1" thickBot="1" x14ac:dyDescent="0.3">
      <c r="A69" s="9" t="s">
        <v>1</v>
      </c>
      <c r="B69" s="54" t="s">
        <v>47</v>
      </c>
      <c r="C69" s="55"/>
      <c r="D69" s="5" t="s">
        <v>7</v>
      </c>
      <c r="E69" s="6" t="s">
        <v>1</v>
      </c>
      <c r="F69" s="56"/>
      <c r="G69" s="57"/>
      <c r="H69" s="57"/>
      <c r="I69" s="57"/>
      <c r="J69" s="57"/>
    </row>
    <row r="70" spans="1:10" x14ac:dyDescent="0.25">
      <c r="A70" s="4" t="s">
        <v>1</v>
      </c>
      <c r="B70" s="4" t="s">
        <v>1</v>
      </c>
      <c r="C70" s="4" t="s">
        <v>5</v>
      </c>
      <c r="D70" s="4" t="s">
        <v>1</v>
      </c>
      <c r="E70" s="4" t="s">
        <v>1</v>
      </c>
      <c r="F70" s="57"/>
      <c r="G70" s="57"/>
      <c r="H70" s="57"/>
      <c r="I70" s="57"/>
      <c r="J70" s="57"/>
    </row>
    <row r="71" spans="1:10" ht="51.75" thickBot="1" x14ac:dyDescent="0.3">
      <c r="A71" s="2" t="s">
        <v>1</v>
      </c>
      <c r="B71" s="2" t="s">
        <v>1</v>
      </c>
      <c r="C71" s="2" t="s">
        <v>48</v>
      </c>
      <c r="D71" s="2" t="s">
        <v>1</v>
      </c>
      <c r="E71" s="2" t="s">
        <v>1</v>
      </c>
      <c r="F71" s="57"/>
      <c r="G71" s="57"/>
      <c r="H71" s="57"/>
      <c r="I71" s="57"/>
      <c r="J71" s="57"/>
    </row>
    <row r="72" spans="1:10" ht="15.75" thickBot="1" x14ac:dyDescent="0.3">
      <c r="A72" s="7" t="s">
        <v>1</v>
      </c>
      <c r="B72" s="54" t="s">
        <v>1</v>
      </c>
      <c r="C72" s="55"/>
      <c r="D72" s="8" t="s">
        <v>1</v>
      </c>
      <c r="E72" s="8" t="s">
        <v>1</v>
      </c>
      <c r="F72" s="56"/>
      <c r="G72" s="57"/>
      <c r="H72" s="57"/>
      <c r="I72" s="57"/>
      <c r="J72" s="57"/>
    </row>
    <row r="73" spans="1:10" ht="15.75" thickBot="1" x14ac:dyDescent="0.3">
      <c r="A73" s="9" t="s">
        <v>1</v>
      </c>
      <c r="B73" s="54" t="s">
        <v>1</v>
      </c>
      <c r="C73" s="55"/>
      <c r="D73" s="6" t="s">
        <v>1</v>
      </c>
      <c r="E73" s="6" t="s">
        <v>1</v>
      </c>
      <c r="F73" s="56"/>
      <c r="G73" s="57"/>
      <c r="H73" s="57"/>
      <c r="I73" s="57"/>
      <c r="J73" s="57"/>
    </row>
    <row r="74" spans="1:10" ht="15.75" thickBot="1" x14ac:dyDescent="0.3">
      <c r="A74" s="9" t="s">
        <v>1</v>
      </c>
      <c r="B74" s="54" t="s">
        <v>1</v>
      </c>
      <c r="C74" s="55"/>
      <c r="D74" s="6" t="s">
        <v>1</v>
      </c>
      <c r="E74" s="6" t="s">
        <v>1</v>
      </c>
      <c r="F74" s="56"/>
      <c r="G74" s="57"/>
      <c r="H74" s="57"/>
      <c r="I74" s="57"/>
      <c r="J74" s="57"/>
    </row>
    <row r="75" spans="1:10" ht="15.75" thickBot="1" x14ac:dyDescent="0.3">
      <c r="A75" s="9" t="s">
        <v>1</v>
      </c>
      <c r="B75" s="58" t="s">
        <v>6</v>
      </c>
      <c r="C75" s="59"/>
      <c r="D75" s="5" t="s">
        <v>7</v>
      </c>
      <c r="E75" s="6" t="s">
        <v>1</v>
      </c>
      <c r="F75" s="56"/>
      <c r="G75" s="57"/>
      <c r="H75" s="57"/>
      <c r="I75" s="57"/>
      <c r="J75" s="57"/>
    </row>
    <row r="76" spans="1:10" ht="15" customHeight="1" x14ac:dyDescent="0.25">
      <c r="A76" s="62" t="s">
        <v>22</v>
      </c>
      <c r="B76" s="62"/>
      <c r="C76" s="62"/>
      <c r="D76" s="62"/>
      <c r="E76" s="62"/>
      <c r="F76" s="62"/>
      <c r="G76" s="62"/>
      <c r="H76" s="62"/>
      <c r="I76" s="62"/>
      <c r="J76" s="62"/>
    </row>
    <row r="77" spans="1:10" ht="51" customHeight="1" x14ac:dyDescent="0.25">
      <c r="A77" s="69" t="s">
        <v>0</v>
      </c>
      <c r="B77" s="69"/>
      <c r="C77" s="57"/>
      <c r="D77" s="57"/>
      <c r="E77" s="57"/>
      <c r="F77" s="57"/>
      <c r="G77" s="57"/>
      <c r="H77" s="57"/>
      <c r="I77" s="57"/>
      <c r="J77" s="57"/>
    </row>
    <row r="78" spans="1:10" x14ac:dyDescent="0.25">
      <c r="A78" s="2" t="s">
        <v>1</v>
      </c>
      <c r="B78" s="23" t="s">
        <v>1</v>
      </c>
      <c r="C78" s="57"/>
      <c r="D78" s="57"/>
      <c r="E78" s="57"/>
      <c r="F78" s="57"/>
      <c r="G78" s="57"/>
      <c r="H78" s="57"/>
      <c r="I78" s="57"/>
      <c r="J78" s="57"/>
    </row>
    <row r="79" spans="1:10" ht="102" customHeight="1" x14ac:dyDescent="0.25">
      <c r="A79" s="69" t="s">
        <v>2</v>
      </c>
      <c r="B79" s="69"/>
      <c r="C79" s="57"/>
      <c r="D79" s="57"/>
      <c r="E79" s="57"/>
      <c r="F79" s="57"/>
      <c r="G79" s="57"/>
      <c r="H79" s="57"/>
      <c r="I79" s="57"/>
      <c r="J79" s="57"/>
    </row>
    <row r="80" spans="1:10" ht="15.75" thickBot="1" x14ac:dyDescent="0.3">
      <c r="A80" s="62" t="s">
        <v>49</v>
      </c>
      <c r="B80" s="62"/>
      <c r="C80" s="62"/>
      <c r="D80" s="62"/>
      <c r="E80" s="62"/>
      <c r="F80" s="62"/>
      <c r="G80" s="62"/>
      <c r="H80" s="62"/>
      <c r="I80" s="62"/>
      <c r="J80" s="62"/>
    </row>
    <row r="81" spans="1:10" ht="59.25" customHeight="1" x14ac:dyDescent="0.25">
      <c r="A81" s="10" t="s">
        <v>3</v>
      </c>
      <c r="B81" s="70" t="s">
        <v>8</v>
      </c>
      <c r="C81" s="71"/>
      <c r="D81" s="74" t="s">
        <v>30</v>
      </c>
      <c r="E81" s="74" t="s">
        <v>50</v>
      </c>
      <c r="F81" s="74" t="s">
        <v>51</v>
      </c>
      <c r="G81" s="56"/>
      <c r="H81" s="57"/>
      <c r="I81" s="57"/>
      <c r="J81" s="57"/>
    </row>
    <row r="82" spans="1:10" ht="15.75" thickBot="1" x14ac:dyDescent="0.3">
      <c r="A82" s="15" t="s">
        <v>4</v>
      </c>
      <c r="B82" s="72"/>
      <c r="C82" s="73"/>
      <c r="D82" s="75"/>
      <c r="E82" s="75"/>
      <c r="F82" s="75"/>
      <c r="G82" s="56"/>
      <c r="H82" s="57"/>
      <c r="I82" s="57"/>
      <c r="J82" s="57"/>
    </row>
    <row r="83" spans="1:10" ht="15.75" thickBot="1" x14ac:dyDescent="0.3">
      <c r="A83" s="9" t="s">
        <v>1</v>
      </c>
      <c r="B83" s="65">
        <v>1</v>
      </c>
      <c r="C83" s="66"/>
      <c r="D83" s="5">
        <v>2</v>
      </c>
      <c r="E83" s="5">
        <v>3</v>
      </c>
      <c r="F83" s="5">
        <v>4</v>
      </c>
      <c r="G83" s="56"/>
      <c r="H83" s="57"/>
      <c r="I83" s="57"/>
      <c r="J83" s="57"/>
    </row>
    <row r="84" spans="1:10" ht="45" customHeight="1" thickBot="1" x14ac:dyDescent="0.3">
      <c r="A84" s="9" t="s">
        <v>1</v>
      </c>
      <c r="B84" s="54" t="s">
        <v>52</v>
      </c>
      <c r="C84" s="55"/>
      <c r="D84" s="5" t="s">
        <v>7</v>
      </c>
      <c r="E84" s="5" t="s">
        <v>7</v>
      </c>
      <c r="F84" s="5" t="s">
        <v>7</v>
      </c>
      <c r="G84" s="56"/>
      <c r="H84" s="57"/>
      <c r="I84" s="57"/>
      <c r="J84" s="57"/>
    </row>
    <row r="85" spans="1:10" ht="45.75" thickBot="1" x14ac:dyDescent="0.3">
      <c r="A85" s="9" t="s">
        <v>1</v>
      </c>
      <c r="B85" s="4" t="s">
        <v>1</v>
      </c>
      <c r="C85" s="4" t="s">
        <v>53</v>
      </c>
      <c r="D85" s="9" t="s">
        <v>1</v>
      </c>
      <c r="E85" s="6" t="s">
        <v>1</v>
      </c>
      <c r="F85" s="6" t="s">
        <v>1</v>
      </c>
      <c r="G85" s="56"/>
      <c r="H85" s="57"/>
      <c r="I85" s="57"/>
      <c r="J85" s="57"/>
    </row>
    <row r="86" spans="1:10" ht="15.75" thickBot="1" x14ac:dyDescent="0.3">
      <c r="A86" s="9" t="s">
        <v>1</v>
      </c>
      <c r="B86" s="54" t="s">
        <v>1</v>
      </c>
      <c r="C86" s="55"/>
      <c r="D86" s="6" t="s">
        <v>1</v>
      </c>
      <c r="E86" s="6" t="s">
        <v>1</v>
      </c>
      <c r="F86" s="6" t="s">
        <v>1</v>
      </c>
      <c r="G86" s="56"/>
      <c r="H86" s="57"/>
      <c r="I86" s="57"/>
      <c r="J86" s="57"/>
    </row>
    <row r="87" spans="1:10" ht="15.75" thickBot="1" x14ac:dyDescent="0.3">
      <c r="A87" s="9" t="s">
        <v>1</v>
      </c>
      <c r="B87" s="54" t="s">
        <v>1</v>
      </c>
      <c r="C87" s="55"/>
      <c r="D87" s="6" t="s">
        <v>1</v>
      </c>
      <c r="E87" s="6" t="s">
        <v>1</v>
      </c>
      <c r="F87" s="6" t="s">
        <v>1</v>
      </c>
      <c r="G87" s="56"/>
      <c r="H87" s="57"/>
      <c r="I87" s="57"/>
      <c r="J87" s="57"/>
    </row>
    <row r="88" spans="1:10" ht="15.75" thickBot="1" x14ac:dyDescent="0.3">
      <c r="A88" s="9" t="s">
        <v>1</v>
      </c>
      <c r="B88" s="54" t="s">
        <v>1</v>
      </c>
      <c r="C88" s="55"/>
      <c r="D88" s="6" t="s">
        <v>1</v>
      </c>
      <c r="E88" s="6" t="s">
        <v>1</v>
      </c>
      <c r="F88" s="6" t="s">
        <v>1</v>
      </c>
      <c r="G88" s="56"/>
      <c r="H88" s="57"/>
      <c r="I88" s="57"/>
      <c r="J88" s="57"/>
    </row>
    <row r="89" spans="1:10" ht="15.75" thickBot="1" x14ac:dyDescent="0.3">
      <c r="A89" s="9" t="s">
        <v>1</v>
      </c>
      <c r="B89" s="58" t="s">
        <v>6</v>
      </c>
      <c r="C89" s="59"/>
      <c r="D89" s="6" t="s">
        <v>1</v>
      </c>
      <c r="E89" s="5" t="s">
        <v>7</v>
      </c>
      <c r="F89" s="6" t="s">
        <v>1</v>
      </c>
      <c r="G89" s="56"/>
      <c r="H89" s="57"/>
      <c r="I89" s="57"/>
      <c r="J89" s="57"/>
    </row>
    <row r="90" spans="1:10" ht="15" customHeight="1" x14ac:dyDescent="0.25">
      <c r="A90" s="62" t="s">
        <v>22</v>
      </c>
      <c r="B90" s="62"/>
      <c r="C90" s="62"/>
      <c r="D90" s="62"/>
      <c r="E90" s="62"/>
      <c r="F90" s="62"/>
      <c r="G90" s="62"/>
      <c r="H90" s="62"/>
      <c r="I90" s="62"/>
      <c r="J90" s="62"/>
    </row>
    <row r="91" spans="1:10" x14ac:dyDescent="0.25">
      <c r="A91" s="67"/>
      <c r="B91" s="67"/>
      <c r="C91" s="67"/>
      <c r="D91" s="57"/>
      <c r="E91" s="57"/>
      <c r="F91" s="57"/>
      <c r="G91" s="57"/>
      <c r="H91" s="57"/>
      <c r="I91" s="57"/>
      <c r="J91" s="57"/>
    </row>
    <row r="92" spans="1:10" ht="51" customHeight="1" x14ac:dyDescent="0.25">
      <c r="A92" s="69" t="s">
        <v>0</v>
      </c>
      <c r="B92" s="69"/>
      <c r="C92" s="22"/>
      <c r="D92" s="57"/>
      <c r="E92" s="57"/>
      <c r="F92" s="57"/>
      <c r="G92" s="57"/>
      <c r="H92" s="57"/>
      <c r="I92" s="57"/>
      <c r="J92" s="57"/>
    </row>
    <row r="93" spans="1:10" ht="15" customHeight="1" x14ac:dyDescent="0.25">
      <c r="A93" s="2" t="s">
        <v>1</v>
      </c>
      <c r="B93" s="68" t="s">
        <v>1</v>
      </c>
      <c r="C93" s="68"/>
      <c r="D93" s="57"/>
      <c r="E93" s="57"/>
      <c r="F93" s="57"/>
      <c r="G93" s="57"/>
      <c r="H93" s="57"/>
      <c r="I93" s="57"/>
      <c r="J93" s="57"/>
    </row>
    <row r="94" spans="1:10" ht="38.25" customHeight="1" x14ac:dyDescent="0.25">
      <c r="A94" s="61" t="s">
        <v>2</v>
      </c>
      <c r="B94" s="61"/>
      <c r="C94" s="2" t="s">
        <v>1</v>
      </c>
      <c r="D94" s="57"/>
      <c r="E94" s="57"/>
      <c r="F94" s="57"/>
      <c r="G94" s="57"/>
      <c r="H94" s="57"/>
      <c r="I94" s="57"/>
      <c r="J94" s="57"/>
    </row>
    <row r="95" spans="1:10" ht="15.75" thickBot="1" x14ac:dyDescent="0.3">
      <c r="A95" s="62" t="s">
        <v>54</v>
      </c>
      <c r="B95" s="62"/>
      <c r="C95" s="62"/>
      <c r="D95" s="62"/>
      <c r="E95" s="62"/>
      <c r="F95" s="62"/>
      <c r="G95" s="62"/>
      <c r="H95" s="62"/>
      <c r="I95" s="62"/>
      <c r="J95" s="62"/>
    </row>
    <row r="96" spans="1:10" ht="60.75" thickBot="1" x14ac:dyDescent="0.3">
      <c r="A96" s="16" t="s">
        <v>9</v>
      </c>
      <c r="B96" s="63" t="s">
        <v>8</v>
      </c>
      <c r="C96" s="64"/>
      <c r="D96" s="17" t="s">
        <v>55</v>
      </c>
      <c r="E96" s="17" t="s">
        <v>30</v>
      </c>
      <c r="F96" s="17" t="s">
        <v>56</v>
      </c>
      <c r="G96" s="17" t="s">
        <v>57</v>
      </c>
      <c r="H96" s="56"/>
      <c r="I96" s="57"/>
      <c r="J96" s="57"/>
    </row>
    <row r="97" spans="1:10" ht="15.75" thickBot="1" x14ac:dyDescent="0.3">
      <c r="A97" s="3">
        <v>1</v>
      </c>
      <c r="B97" s="65">
        <v>2</v>
      </c>
      <c r="C97" s="66"/>
      <c r="D97" s="5">
        <v>3</v>
      </c>
      <c r="E97" s="5">
        <v>4</v>
      </c>
      <c r="F97" s="5">
        <v>5</v>
      </c>
      <c r="G97" s="5">
        <v>6</v>
      </c>
      <c r="H97" s="56"/>
      <c r="I97" s="57"/>
      <c r="J97" s="57"/>
    </row>
    <row r="98" spans="1:10" ht="30" customHeight="1" thickBot="1" x14ac:dyDescent="0.3">
      <c r="A98" s="9" t="s">
        <v>1</v>
      </c>
      <c r="B98" s="54" t="s">
        <v>58</v>
      </c>
      <c r="C98" s="55"/>
      <c r="D98" s="5" t="s">
        <v>7</v>
      </c>
      <c r="E98" s="5" t="s">
        <v>7</v>
      </c>
      <c r="F98" s="5" t="s">
        <v>7</v>
      </c>
      <c r="G98" s="5" t="s">
        <v>7</v>
      </c>
      <c r="H98" s="56"/>
      <c r="I98" s="57"/>
      <c r="J98" s="57"/>
    </row>
    <row r="99" spans="1:10" ht="45.75" thickBot="1" x14ac:dyDescent="0.3">
      <c r="A99" s="9" t="s">
        <v>1</v>
      </c>
      <c r="B99" s="4" t="s">
        <v>1</v>
      </c>
      <c r="C99" s="4" t="s">
        <v>59</v>
      </c>
      <c r="D99" s="9" t="s">
        <v>1</v>
      </c>
      <c r="E99" s="6" t="s">
        <v>1</v>
      </c>
      <c r="F99" s="6" t="s">
        <v>1</v>
      </c>
      <c r="G99" s="6" t="s">
        <v>1</v>
      </c>
      <c r="H99" s="56"/>
      <c r="I99" s="57"/>
      <c r="J99" s="57"/>
    </row>
    <row r="100" spans="1:10" ht="15.75" thickBot="1" x14ac:dyDescent="0.3">
      <c r="A100" s="9" t="s">
        <v>1</v>
      </c>
      <c r="B100" s="54" t="s">
        <v>1</v>
      </c>
      <c r="C100" s="55"/>
      <c r="D100" s="6" t="s">
        <v>1</v>
      </c>
      <c r="E100" s="6" t="s">
        <v>1</v>
      </c>
      <c r="F100" s="6" t="s">
        <v>1</v>
      </c>
      <c r="G100" s="6" t="s">
        <v>1</v>
      </c>
      <c r="H100" s="56"/>
      <c r="I100" s="57"/>
      <c r="J100" s="57"/>
    </row>
    <row r="101" spans="1:10" ht="15.75" thickBot="1" x14ac:dyDescent="0.3">
      <c r="A101" s="9" t="s">
        <v>1</v>
      </c>
      <c r="B101" s="54" t="s">
        <v>1</v>
      </c>
      <c r="C101" s="55"/>
      <c r="D101" s="6" t="s">
        <v>1</v>
      </c>
      <c r="E101" s="6" t="s">
        <v>1</v>
      </c>
      <c r="F101" s="6" t="s">
        <v>1</v>
      </c>
      <c r="G101" s="6" t="s">
        <v>1</v>
      </c>
      <c r="H101" s="56"/>
      <c r="I101" s="57"/>
      <c r="J101" s="57"/>
    </row>
    <row r="102" spans="1:10" ht="15.75" thickBot="1" x14ac:dyDescent="0.3">
      <c r="A102" s="9" t="s">
        <v>1</v>
      </c>
      <c r="B102" s="54" t="s">
        <v>1</v>
      </c>
      <c r="C102" s="55"/>
      <c r="D102" s="6" t="s">
        <v>1</v>
      </c>
      <c r="E102" s="6" t="s">
        <v>1</v>
      </c>
      <c r="F102" s="6" t="s">
        <v>1</v>
      </c>
      <c r="G102" s="6" t="s">
        <v>1</v>
      </c>
      <c r="H102" s="56"/>
      <c r="I102" s="57"/>
      <c r="J102" s="57"/>
    </row>
    <row r="103" spans="1:10" ht="15.75" thickBot="1" x14ac:dyDescent="0.3">
      <c r="A103" s="9" t="s">
        <v>1</v>
      </c>
      <c r="B103" s="58" t="s">
        <v>6</v>
      </c>
      <c r="C103" s="59"/>
      <c r="D103" s="5" t="s">
        <v>7</v>
      </c>
      <c r="E103" s="5" t="s">
        <v>7</v>
      </c>
      <c r="F103" s="5" t="s">
        <v>7</v>
      </c>
      <c r="G103" s="6" t="s">
        <v>1</v>
      </c>
      <c r="H103" s="56"/>
      <c r="I103" s="57"/>
      <c r="J103" s="57"/>
    </row>
    <row r="104" spans="1:10" ht="15" customHeight="1" x14ac:dyDescent="0.25">
      <c r="A104" s="60"/>
      <c r="B104" s="60"/>
      <c r="C104" s="60"/>
      <c r="D104" s="60"/>
      <c r="E104" s="60"/>
      <c r="F104" s="60"/>
      <c r="G104" s="60"/>
      <c r="H104" s="60"/>
      <c r="I104" s="60"/>
      <c r="J104" s="60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.75" x14ac:dyDescent="0.25">
      <c r="A106" s="19"/>
    </row>
  </sheetData>
  <mergeCells count="167">
    <mergeCell ref="A1:F1"/>
    <mergeCell ref="A6:F6"/>
    <mergeCell ref="A3:B3"/>
    <mergeCell ref="A5:C5"/>
    <mergeCell ref="D5:F5"/>
    <mergeCell ref="C7:C9"/>
    <mergeCell ref="A20:B20"/>
    <mergeCell ref="C20:F20"/>
    <mergeCell ref="A19:F19"/>
    <mergeCell ref="F7:F9"/>
    <mergeCell ref="A2:C2"/>
    <mergeCell ref="D2:J2"/>
    <mergeCell ref="B4:C4"/>
    <mergeCell ref="D4:J4"/>
    <mergeCell ref="G14:J14"/>
    <mergeCell ref="G15:J15"/>
    <mergeCell ref="G13:J13"/>
    <mergeCell ref="G7:J7"/>
    <mergeCell ref="G8:J8"/>
    <mergeCell ref="G9:J9"/>
    <mergeCell ref="A22:B22"/>
    <mergeCell ref="A23:E23"/>
    <mergeCell ref="A34:B34"/>
    <mergeCell ref="B7:B9"/>
    <mergeCell ref="C21:J21"/>
    <mergeCell ref="B24:B25"/>
    <mergeCell ref="C24:C25"/>
    <mergeCell ref="D24:D25"/>
    <mergeCell ref="E24:E25"/>
    <mergeCell ref="F24:J24"/>
    <mergeCell ref="F31:J31"/>
    <mergeCell ref="F25:J25"/>
    <mergeCell ref="F26:J26"/>
    <mergeCell ref="F27:J27"/>
    <mergeCell ref="F28:J28"/>
    <mergeCell ref="F29:J29"/>
    <mergeCell ref="F30:J30"/>
    <mergeCell ref="A32:J32"/>
    <mergeCell ref="G16:J16"/>
    <mergeCell ref="G17:J17"/>
    <mergeCell ref="G18:J18"/>
    <mergeCell ref="G10:J10"/>
    <mergeCell ref="G11:J11"/>
    <mergeCell ref="G12:J12"/>
    <mergeCell ref="D33:J33"/>
    <mergeCell ref="A37:J37"/>
    <mergeCell ref="B38:C38"/>
    <mergeCell ref="G38:J38"/>
    <mergeCell ref="B39:C39"/>
    <mergeCell ref="G39:J39"/>
    <mergeCell ref="D34:J34"/>
    <mergeCell ref="B35:C35"/>
    <mergeCell ref="D35:J35"/>
    <mergeCell ref="A36:B36"/>
    <mergeCell ref="D36:J36"/>
    <mergeCell ref="A33:C33"/>
    <mergeCell ref="B40:C40"/>
    <mergeCell ref="G40:J40"/>
    <mergeCell ref="G41:J41"/>
    <mergeCell ref="G42:J42"/>
    <mergeCell ref="G43:J43"/>
    <mergeCell ref="B44:C44"/>
    <mergeCell ref="G44:J44"/>
    <mergeCell ref="B50:C50"/>
    <mergeCell ref="G50:J50"/>
    <mergeCell ref="G51:J51"/>
    <mergeCell ref="B52:C52"/>
    <mergeCell ref="G52:J52"/>
    <mergeCell ref="B53:C53"/>
    <mergeCell ref="G53:J53"/>
    <mergeCell ref="B45:C45"/>
    <mergeCell ref="G45:J45"/>
    <mergeCell ref="G46:J46"/>
    <mergeCell ref="G47:J47"/>
    <mergeCell ref="G48:J48"/>
    <mergeCell ref="B49:C49"/>
    <mergeCell ref="G49:J49"/>
    <mergeCell ref="A59:J59"/>
    <mergeCell ref="B60:C61"/>
    <mergeCell ref="D60:D61"/>
    <mergeCell ref="E60:E61"/>
    <mergeCell ref="F60:J60"/>
    <mergeCell ref="F61:J61"/>
    <mergeCell ref="B54:C54"/>
    <mergeCell ref="G54:J54"/>
    <mergeCell ref="A55:J55"/>
    <mergeCell ref="C56:J56"/>
    <mergeCell ref="C57:J57"/>
    <mergeCell ref="C58:J58"/>
    <mergeCell ref="A56:B56"/>
    <mergeCell ref="A58:B58"/>
    <mergeCell ref="B66:C66"/>
    <mergeCell ref="F66:J66"/>
    <mergeCell ref="F67:J67"/>
    <mergeCell ref="B68:C68"/>
    <mergeCell ref="F68:J68"/>
    <mergeCell ref="B69:C69"/>
    <mergeCell ref="F69:J69"/>
    <mergeCell ref="B62:C62"/>
    <mergeCell ref="F62:J62"/>
    <mergeCell ref="B63:C63"/>
    <mergeCell ref="F63:J63"/>
    <mergeCell ref="F64:J64"/>
    <mergeCell ref="B65:C65"/>
    <mergeCell ref="F65:J65"/>
    <mergeCell ref="B74:C74"/>
    <mergeCell ref="F74:J74"/>
    <mergeCell ref="B75:C75"/>
    <mergeCell ref="F75:J75"/>
    <mergeCell ref="A76:J76"/>
    <mergeCell ref="C77:J77"/>
    <mergeCell ref="F70:J70"/>
    <mergeCell ref="F71:J71"/>
    <mergeCell ref="B72:C72"/>
    <mergeCell ref="F72:J72"/>
    <mergeCell ref="B73:C73"/>
    <mergeCell ref="F73:J73"/>
    <mergeCell ref="A77:B77"/>
    <mergeCell ref="C78:J78"/>
    <mergeCell ref="C79:J79"/>
    <mergeCell ref="A80:J80"/>
    <mergeCell ref="B81:C82"/>
    <mergeCell ref="D81:D82"/>
    <mergeCell ref="E81:E82"/>
    <mergeCell ref="F81:F82"/>
    <mergeCell ref="G81:J81"/>
    <mergeCell ref="G82:J82"/>
    <mergeCell ref="A79:B79"/>
    <mergeCell ref="B87:C87"/>
    <mergeCell ref="G87:J87"/>
    <mergeCell ref="B88:C88"/>
    <mergeCell ref="G88:J88"/>
    <mergeCell ref="B89:C89"/>
    <mergeCell ref="G89:J89"/>
    <mergeCell ref="B83:C83"/>
    <mergeCell ref="G83:J83"/>
    <mergeCell ref="B84:C84"/>
    <mergeCell ref="G84:J84"/>
    <mergeCell ref="G85:J85"/>
    <mergeCell ref="B86:C86"/>
    <mergeCell ref="G86:J86"/>
    <mergeCell ref="A94:B94"/>
    <mergeCell ref="D94:J94"/>
    <mergeCell ref="A95:J95"/>
    <mergeCell ref="B96:C96"/>
    <mergeCell ref="H96:J96"/>
    <mergeCell ref="B97:C97"/>
    <mergeCell ref="H97:J97"/>
    <mergeCell ref="A90:J90"/>
    <mergeCell ref="A91:C91"/>
    <mergeCell ref="D91:J91"/>
    <mergeCell ref="D92:J92"/>
    <mergeCell ref="B93:C93"/>
    <mergeCell ref="D93:J93"/>
    <mergeCell ref="A92:B92"/>
    <mergeCell ref="B102:C102"/>
    <mergeCell ref="H102:J102"/>
    <mergeCell ref="B103:C103"/>
    <mergeCell ref="H103:J103"/>
    <mergeCell ref="A104:J104"/>
    <mergeCell ref="B98:C98"/>
    <mergeCell ref="H98:J98"/>
    <mergeCell ref="H99:J99"/>
    <mergeCell ref="B100:C100"/>
    <mergeCell ref="H100:J100"/>
    <mergeCell ref="B101:C101"/>
    <mergeCell ref="H101:J10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opLeftCell="A4" zoomScaleNormal="100" workbookViewId="0">
      <selection sqref="A1:F1"/>
    </sheetView>
  </sheetViews>
  <sheetFormatPr defaultRowHeight="15" x14ac:dyDescent="0.25"/>
  <cols>
    <col min="1" max="1" width="7.42578125" customWidth="1"/>
    <col min="2" max="2" width="29.5703125" customWidth="1"/>
    <col min="3" max="3" width="17.5703125" customWidth="1"/>
    <col min="4" max="4" width="16.140625" customWidth="1"/>
    <col min="5" max="5" width="17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62" t="s">
        <v>81</v>
      </c>
      <c r="B1" s="62"/>
      <c r="C1" s="62"/>
      <c r="D1" s="62"/>
      <c r="E1" s="62"/>
      <c r="F1" s="62"/>
      <c r="G1" s="20"/>
      <c r="H1" s="20"/>
      <c r="I1" s="20"/>
      <c r="J1" s="20"/>
    </row>
    <row r="2" spans="1:10" x14ac:dyDescent="0.25">
      <c r="A2" s="67"/>
      <c r="B2" s="67"/>
      <c r="C2" s="67"/>
      <c r="D2" s="57"/>
      <c r="E2" s="57"/>
      <c r="F2" s="57"/>
      <c r="G2" s="57"/>
      <c r="H2" s="57"/>
      <c r="I2" s="57"/>
      <c r="J2" s="57"/>
    </row>
    <row r="3" spans="1:10" ht="33" customHeight="1" x14ac:dyDescent="0.25">
      <c r="A3" s="69" t="s">
        <v>0</v>
      </c>
      <c r="B3" s="69"/>
      <c r="C3" s="34">
        <v>244</v>
      </c>
      <c r="D3" s="21"/>
      <c r="E3" s="21"/>
      <c r="F3" s="21"/>
      <c r="G3" s="21"/>
      <c r="H3" s="21"/>
      <c r="I3" s="21"/>
      <c r="J3" s="21"/>
    </row>
    <row r="4" spans="1:10" ht="15" customHeight="1" x14ac:dyDescent="0.25">
      <c r="A4" s="31" t="s">
        <v>1</v>
      </c>
      <c r="B4" s="68" t="s">
        <v>1</v>
      </c>
      <c r="C4" s="68"/>
      <c r="D4" s="57"/>
      <c r="E4" s="57"/>
      <c r="F4" s="57"/>
      <c r="G4" s="57"/>
      <c r="H4" s="57"/>
      <c r="I4" s="57"/>
      <c r="J4" s="57"/>
    </row>
    <row r="5" spans="1:10" ht="25.5" customHeight="1" x14ac:dyDescent="0.25">
      <c r="A5" s="69" t="s">
        <v>2</v>
      </c>
      <c r="B5" s="69"/>
      <c r="C5" s="69"/>
      <c r="D5" s="81" t="s">
        <v>62</v>
      </c>
      <c r="E5" s="81"/>
      <c r="F5" s="81"/>
      <c r="G5" s="21"/>
      <c r="H5" s="21"/>
      <c r="I5" s="21"/>
      <c r="J5" s="21"/>
    </row>
    <row r="6" spans="1:10" ht="15.75" customHeight="1" thickBot="1" x14ac:dyDescent="0.3">
      <c r="A6" s="76" t="s">
        <v>80</v>
      </c>
      <c r="B6" s="76"/>
      <c r="C6" s="76"/>
      <c r="D6" s="76"/>
      <c r="E6" s="76"/>
      <c r="F6" s="76"/>
      <c r="G6" s="20"/>
      <c r="H6" s="20"/>
      <c r="I6" s="20"/>
      <c r="J6" s="20"/>
    </row>
    <row r="7" spans="1:10" x14ac:dyDescent="0.25">
      <c r="A7" s="28" t="s">
        <v>3</v>
      </c>
      <c r="B7" s="74" t="s">
        <v>8</v>
      </c>
      <c r="C7" s="74" t="s">
        <v>60</v>
      </c>
      <c r="D7" s="32" t="s">
        <v>10</v>
      </c>
      <c r="E7" s="32" t="s">
        <v>14</v>
      </c>
      <c r="F7" s="74" t="s">
        <v>11</v>
      </c>
      <c r="G7" s="56"/>
      <c r="H7" s="57"/>
      <c r="I7" s="57"/>
      <c r="J7" s="57"/>
    </row>
    <row r="8" spans="1:10" ht="45" x14ac:dyDescent="0.25">
      <c r="A8" s="29" t="s">
        <v>4</v>
      </c>
      <c r="B8" s="78"/>
      <c r="C8" s="78"/>
      <c r="D8" s="12" t="s">
        <v>15</v>
      </c>
      <c r="E8" s="12" t="s">
        <v>16</v>
      </c>
      <c r="F8" s="78"/>
      <c r="G8" s="56"/>
      <c r="H8" s="57"/>
      <c r="I8" s="57"/>
      <c r="J8" s="57"/>
    </row>
    <row r="9" spans="1:10" ht="15.75" thickBot="1" x14ac:dyDescent="0.3">
      <c r="A9" s="30"/>
      <c r="B9" s="75"/>
      <c r="C9" s="75"/>
      <c r="D9" s="33"/>
      <c r="E9" s="33"/>
      <c r="F9" s="75"/>
      <c r="G9" s="56"/>
      <c r="H9" s="57"/>
      <c r="I9" s="57"/>
      <c r="J9" s="57"/>
    </row>
    <row r="10" spans="1:10" ht="15.75" thickBot="1" x14ac:dyDescent="0.3">
      <c r="A10" s="3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6"/>
      <c r="H10" s="57"/>
      <c r="I10" s="57"/>
      <c r="J10" s="57"/>
    </row>
    <row r="11" spans="1:10" ht="39.75" customHeight="1" thickBot="1" x14ac:dyDescent="0.3">
      <c r="A11" s="9" t="s">
        <v>1</v>
      </c>
      <c r="B11" s="6" t="s">
        <v>17</v>
      </c>
      <c r="C11" s="24"/>
      <c r="D11" s="24"/>
      <c r="E11" s="24"/>
      <c r="F11" s="26">
        <f t="shared" ref="F11:F14" si="0">SUM(C11*D11*E11)</f>
        <v>0</v>
      </c>
      <c r="G11" s="56"/>
      <c r="H11" s="57"/>
      <c r="I11" s="57"/>
      <c r="J11" s="57"/>
    </row>
    <row r="12" spans="1:10" ht="75.75" thickBot="1" x14ac:dyDescent="0.3">
      <c r="A12" s="9" t="s">
        <v>1</v>
      </c>
      <c r="B12" s="6" t="s">
        <v>18</v>
      </c>
      <c r="C12" s="24"/>
      <c r="D12" s="24"/>
      <c r="E12" s="24"/>
      <c r="F12" s="26">
        <f t="shared" si="0"/>
        <v>0</v>
      </c>
      <c r="G12" s="56"/>
      <c r="H12" s="57"/>
      <c r="I12" s="57"/>
      <c r="J12" s="57"/>
    </row>
    <row r="13" spans="1:10" ht="96.75" customHeight="1" thickBot="1" x14ac:dyDescent="0.3">
      <c r="A13" s="9" t="s">
        <v>1</v>
      </c>
      <c r="B13" s="6" t="s">
        <v>19</v>
      </c>
      <c r="C13" s="5"/>
      <c r="D13" s="5"/>
      <c r="E13" s="5"/>
      <c r="F13" s="26">
        <f t="shared" si="0"/>
        <v>0</v>
      </c>
      <c r="G13" s="56"/>
      <c r="H13" s="57"/>
      <c r="I13" s="57"/>
      <c r="J13" s="57"/>
    </row>
    <row r="14" spans="1:10" ht="53.25" customHeight="1" thickBot="1" x14ac:dyDescent="0.3">
      <c r="A14" s="9" t="s">
        <v>1</v>
      </c>
      <c r="B14" s="6" t="s">
        <v>20</v>
      </c>
      <c r="C14" s="5"/>
      <c r="D14" s="5"/>
      <c r="E14" s="5"/>
      <c r="F14" s="26">
        <f t="shared" si="0"/>
        <v>0</v>
      </c>
      <c r="G14" s="56"/>
      <c r="H14" s="57"/>
      <c r="I14" s="57"/>
      <c r="J14" s="57"/>
    </row>
    <row r="15" spans="1:10" ht="55.5" customHeight="1" thickBot="1" x14ac:dyDescent="0.3">
      <c r="A15" s="9" t="s">
        <v>1</v>
      </c>
      <c r="B15" s="6" t="s">
        <v>21</v>
      </c>
      <c r="C15" s="24">
        <v>8</v>
      </c>
      <c r="D15" s="24">
        <v>3</v>
      </c>
      <c r="E15" s="24">
        <v>769.83330000000001</v>
      </c>
      <c r="F15" s="26">
        <f>SUM(C15*D15*E15)</f>
        <v>18475.999199999998</v>
      </c>
      <c r="G15" s="56"/>
      <c r="H15" s="57"/>
      <c r="I15" s="57"/>
      <c r="J15" s="57"/>
    </row>
    <row r="16" spans="1:10" ht="15.75" thickBot="1" x14ac:dyDescent="0.3">
      <c r="A16" s="9" t="s">
        <v>1</v>
      </c>
      <c r="B16" s="6" t="s">
        <v>1</v>
      </c>
      <c r="C16" s="6" t="s">
        <v>1</v>
      </c>
      <c r="D16" s="6" t="s">
        <v>1</v>
      </c>
      <c r="E16" s="6" t="s">
        <v>1</v>
      </c>
      <c r="F16" s="6" t="s">
        <v>1</v>
      </c>
      <c r="G16" s="56"/>
      <c r="H16" s="57"/>
      <c r="I16" s="57"/>
      <c r="J16" s="57"/>
    </row>
    <row r="17" spans="1:10" ht="15.75" thickBot="1" x14ac:dyDescent="0.3">
      <c r="A17" s="9" t="s">
        <v>1</v>
      </c>
      <c r="B17" s="6" t="s">
        <v>1</v>
      </c>
      <c r="C17" s="6" t="s">
        <v>1</v>
      </c>
      <c r="D17" s="6" t="s">
        <v>1</v>
      </c>
      <c r="E17" s="6" t="s">
        <v>1</v>
      </c>
      <c r="F17" s="6" t="s">
        <v>1</v>
      </c>
      <c r="G17" s="56"/>
      <c r="H17" s="57"/>
      <c r="I17" s="57"/>
      <c r="J17" s="57"/>
    </row>
    <row r="18" spans="1:10" ht="16.5" thickBot="1" x14ac:dyDescent="0.3">
      <c r="A18" s="9" t="s">
        <v>1</v>
      </c>
      <c r="B18" s="14" t="s">
        <v>6</v>
      </c>
      <c r="C18" s="5" t="s">
        <v>7</v>
      </c>
      <c r="D18" s="5" t="s">
        <v>7</v>
      </c>
      <c r="E18" s="5" t="s">
        <v>7</v>
      </c>
      <c r="F18" s="25">
        <f>SUM(F11:F17)</f>
        <v>18475.999199999998</v>
      </c>
      <c r="G18" s="56"/>
      <c r="H18" s="57"/>
      <c r="I18" s="57"/>
      <c r="J18" s="57"/>
    </row>
  </sheetData>
  <mergeCells count="24">
    <mergeCell ref="G18:J18"/>
    <mergeCell ref="G7:J7"/>
    <mergeCell ref="G8:J8"/>
    <mergeCell ref="G9:J9"/>
    <mergeCell ref="G10:J10"/>
    <mergeCell ref="G11:J11"/>
    <mergeCell ref="G12:J12"/>
    <mergeCell ref="G13:J13"/>
    <mergeCell ref="G14:J14"/>
    <mergeCell ref="G15:J15"/>
    <mergeCell ref="G16:J16"/>
    <mergeCell ref="G17:J17"/>
    <mergeCell ref="A5:C5"/>
    <mergeCell ref="D5:F5"/>
    <mergeCell ref="A6:F6"/>
    <mergeCell ref="B7:B9"/>
    <mergeCell ref="C7:C9"/>
    <mergeCell ref="F7:F9"/>
    <mergeCell ref="A1:F1"/>
    <mergeCell ref="A2:C2"/>
    <mergeCell ref="D2:J2"/>
    <mergeCell ref="A3:B3"/>
    <mergeCell ref="B4:C4"/>
    <mergeCell ref="D4:J4"/>
  </mergeCells>
  <pageMargins left="0.7" right="0.7" top="0.75" bottom="0.75" header="0.3" footer="0.3"/>
  <pageSetup paperSize="9" scale="76" orientation="portrait" horizontalDpi="0" verticalDpi="0" r:id="rId1"/>
  <colBreaks count="1" manualBreakCount="1">
    <brk id="6" max="1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B28" sqref="B28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8.7109375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62" t="s">
        <v>69</v>
      </c>
      <c r="B1" s="62"/>
      <c r="C1" s="62"/>
      <c r="D1" s="62"/>
      <c r="E1" s="62"/>
      <c r="F1" s="20"/>
      <c r="G1" s="20"/>
      <c r="H1" s="20"/>
      <c r="I1" s="20"/>
      <c r="J1" s="20"/>
    </row>
    <row r="2" spans="1:10" ht="30.75" customHeight="1" x14ac:dyDescent="0.25">
      <c r="A2" s="69" t="s">
        <v>0</v>
      </c>
      <c r="B2" s="69"/>
      <c r="C2" s="43">
        <v>244</v>
      </c>
      <c r="D2" s="21"/>
      <c r="E2" s="21"/>
      <c r="F2" s="21"/>
      <c r="G2" s="21"/>
      <c r="H2" s="21"/>
      <c r="I2" s="21"/>
      <c r="J2" s="21"/>
    </row>
    <row r="3" spans="1:10" x14ac:dyDescent="0.25">
      <c r="A3" s="48" t="s">
        <v>1</v>
      </c>
      <c r="B3" s="49" t="s">
        <v>1</v>
      </c>
      <c r="C3" s="57"/>
      <c r="D3" s="57"/>
      <c r="E3" s="57"/>
      <c r="F3" s="57"/>
      <c r="G3" s="57"/>
      <c r="H3" s="57"/>
      <c r="I3" s="57"/>
      <c r="J3" s="57"/>
    </row>
    <row r="4" spans="1:10" ht="28.5" customHeight="1" x14ac:dyDescent="0.25">
      <c r="A4" s="69" t="s">
        <v>2</v>
      </c>
      <c r="B4" s="69"/>
      <c r="C4" s="81" t="s">
        <v>62</v>
      </c>
      <c r="D4" s="81"/>
      <c r="E4" s="81"/>
      <c r="F4" s="21"/>
      <c r="G4" s="21"/>
      <c r="H4" s="21"/>
      <c r="I4" s="21"/>
      <c r="J4" s="21"/>
    </row>
    <row r="5" spans="1:10" ht="15.75" customHeight="1" thickBot="1" x14ac:dyDescent="0.3">
      <c r="A5" s="76" t="s">
        <v>73</v>
      </c>
      <c r="B5" s="76"/>
      <c r="C5" s="76"/>
      <c r="D5" s="76"/>
      <c r="E5" s="76"/>
      <c r="F5" s="20"/>
      <c r="G5" s="20"/>
      <c r="H5" s="20"/>
      <c r="I5" s="20"/>
      <c r="J5" s="20"/>
    </row>
    <row r="6" spans="1:10" ht="44.25" customHeight="1" x14ac:dyDescent="0.25">
      <c r="A6" s="50" t="s">
        <v>3</v>
      </c>
      <c r="B6" s="70" t="s">
        <v>8</v>
      </c>
      <c r="C6" s="71"/>
      <c r="D6" s="74" t="s">
        <v>43</v>
      </c>
      <c r="E6" s="74" t="s">
        <v>44</v>
      </c>
      <c r="F6" s="56"/>
      <c r="G6" s="57"/>
      <c r="H6" s="57"/>
      <c r="I6" s="57"/>
      <c r="J6" s="57"/>
    </row>
    <row r="7" spans="1:10" ht="15.75" thickBot="1" x14ac:dyDescent="0.3">
      <c r="A7" s="51" t="s">
        <v>4</v>
      </c>
      <c r="B7" s="72"/>
      <c r="C7" s="73"/>
      <c r="D7" s="75"/>
      <c r="E7" s="75"/>
      <c r="F7" s="56"/>
      <c r="G7" s="57"/>
      <c r="H7" s="57"/>
      <c r="I7" s="57"/>
      <c r="J7" s="57"/>
    </row>
    <row r="8" spans="1:10" ht="15.75" thickBot="1" x14ac:dyDescent="0.3">
      <c r="A8" s="3">
        <v>1</v>
      </c>
      <c r="B8" s="65">
        <v>2</v>
      </c>
      <c r="C8" s="66"/>
      <c r="D8" s="5">
        <v>3</v>
      </c>
      <c r="E8" s="5">
        <v>4</v>
      </c>
      <c r="F8" s="56"/>
      <c r="G8" s="57"/>
      <c r="H8" s="57"/>
      <c r="I8" s="57"/>
      <c r="J8" s="57"/>
    </row>
    <row r="9" spans="1:10" ht="105" customHeight="1" thickBot="1" x14ac:dyDescent="0.3">
      <c r="A9" s="9" t="s">
        <v>1</v>
      </c>
      <c r="B9" s="54" t="s">
        <v>38</v>
      </c>
      <c r="C9" s="55"/>
      <c r="D9" s="5" t="s">
        <v>7</v>
      </c>
      <c r="E9" s="52" t="s">
        <v>75</v>
      </c>
      <c r="F9" s="56"/>
      <c r="G9" s="57"/>
      <c r="H9" s="57"/>
      <c r="I9" s="57"/>
      <c r="J9" s="57"/>
    </row>
    <row r="10" spans="1:10" ht="22.5" customHeight="1" thickBot="1" x14ac:dyDescent="0.3">
      <c r="A10" s="9" t="s">
        <v>1</v>
      </c>
      <c r="B10" s="65" t="s">
        <v>29</v>
      </c>
      <c r="C10" s="66"/>
      <c r="D10" s="9" t="s">
        <v>1</v>
      </c>
      <c r="E10" s="6" t="s">
        <v>1</v>
      </c>
      <c r="F10" s="56"/>
      <c r="G10" s="57"/>
      <c r="H10" s="57"/>
      <c r="I10" s="57"/>
      <c r="J10" s="57"/>
    </row>
    <row r="11" spans="1:10" ht="16.5" thickBot="1" x14ac:dyDescent="0.3">
      <c r="A11" s="9" t="s">
        <v>1</v>
      </c>
      <c r="B11" s="54" t="s">
        <v>74</v>
      </c>
      <c r="C11" s="55"/>
      <c r="D11" s="5"/>
      <c r="E11" s="25"/>
      <c r="F11" s="56"/>
      <c r="G11" s="57"/>
      <c r="H11" s="57"/>
      <c r="I11" s="57"/>
      <c r="J11" s="57"/>
    </row>
    <row r="12" spans="1:10" ht="16.5" thickBot="1" x14ac:dyDescent="0.3">
      <c r="A12" s="9" t="s">
        <v>1</v>
      </c>
      <c r="B12" s="58" t="s">
        <v>6</v>
      </c>
      <c r="C12" s="59"/>
      <c r="D12" s="5" t="s">
        <v>7</v>
      </c>
      <c r="E12" s="25">
        <f>SUM(E11)</f>
        <v>0</v>
      </c>
      <c r="F12" s="56"/>
      <c r="G12" s="57"/>
      <c r="H12" s="57"/>
      <c r="I12" s="57"/>
      <c r="J12" s="57"/>
    </row>
  </sheetData>
  <mergeCells count="21">
    <mergeCell ref="B8:C8"/>
    <mergeCell ref="F8:J8"/>
    <mergeCell ref="A1:E1"/>
    <mergeCell ref="A2:B2"/>
    <mergeCell ref="C3:J3"/>
    <mergeCell ref="A4:B4"/>
    <mergeCell ref="C4:E4"/>
    <mergeCell ref="A5:E5"/>
    <mergeCell ref="B6:C7"/>
    <mergeCell ref="D6:D7"/>
    <mergeCell ref="E6:E7"/>
    <mergeCell ref="F6:J6"/>
    <mergeCell ref="F7:J7"/>
    <mergeCell ref="B12:C12"/>
    <mergeCell ref="F12:J12"/>
    <mergeCell ref="B11:C11"/>
    <mergeCell ref="F11:J11"/>
    <mergeCell ref="B9:C9"/>
    <mergeCell ref="F9:J9"/>
    <mergeCell ref="B10:C10"/>
    <mergeCell ref="F10:J10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selection activeCell="B9" sqref="B9:C9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8.7109375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87" t="s">
        <v>83</v>
      </c>
      <c r="B1" s="87"/>
      <c r="C1" s="87"/>
      <c r="D1" s="87"/>
      <c r="E1" s="87"/>
      <c r="F1" s="20"/>
      <c r="G1" s="20"/>
      <c r="H1" s="20"/>
      <c r="I1" s="20"/>
      <c r="J1" s="20"/>
    </row>
    <row r="2" spans="1:10" ht="30.75" customHeight="1" x14ac:dyDescent="0.25">
      <c r="A2" s="69" t="s">
        <v>0</v>
      </c>
      <c r="B2" s="69"/>
      <c r="C2" s="53">
        <v>244</v>
      </c>
      <c r="D2" s="21"/>
      <c r="E2" s="21"/>
      <c r="F2" s="21"/>
      <c r="G2" s="21"/>
      <c r="H2" s="21"/>
      <c r="I2" s="21"/>
      <c r="J2" s="21"/>
    </row>
    <row r="3" spans="1:10" x14ac:dyDescent="0.25">
      <c r="A3" s="40" t="s">
        <v>1</v>
      </c>
      <c r="B3" s="38" t="s">
        <v>1</v>
      </c>
      <c r="C3" s="57"/>
      <c r="D3" s="57"/>
      <c r="E3" s="57"/>
      <c r="F3" s="57"/>
      <c r="G3" s="57"/>
      <c r="H3" s="57"/>
      <c r="I3" s="57"/>
      <c r="J3" s="57"/>
    </row>
    <row r="4" spans="1:10" ht="28.5" customHeight="1" x14ac:dyDescent="0.25">
      <c r="A4" s="69" t="s">
        <v>2</v>
      </c>
      <c r="B4" s="69"/>
      <c r="C4" s="81" t="s">
        <v>62</v>
      </c>
      <c r="D4" s="81"/>
      <c r="E4" s="81"/>
      <c r="F4" s="21"/>
      <c r="G4" s="21"/>
      <c r="H4" s="21"/>
      <c r="I4" s="21"/>
      <c r="J4" s="21"/>
    </row>
    <row r="5" spans="1:10" ht="15.75" customHeight="1" thickBot="1" x14ac:dyDescent="0.3">
      <c r="A5" s="76" t="s">
        <v>82</v>
      </c>
      <c r="B5" s="76"/>
      <c r="C5" s="76"/>
      <c r="D5" s="76"/>
      <c r="E5" s="76"/>
      <c r="F5" s="20"/>
      <c r="G5" s="20"/>
      <c r="H5" s="20"/>
      <c r="I5" s="20"/>
      <c r="J5" s="20"/>
    </row>
    <row r="6" spans="1:10" ht="44.25" customHeight="1" x14ac:dyDescent="0.25">
      <c r="A6" s="35" t="s">
        <v>3</v>
      </c>
      <c r="B6" s="70" t="s">
        <v>8</v>
      </c>
      <c r="C6" s="71"/>
      <c r="D6" s="74" t="s">
        <v>43</v>
      </c>
      <c r="E6" s="74" t="s">
        <v>44</v>
      </c>
      <c r="F6" s="56"/>
      <c r="G6" s="57"/>
      <c r="H6" s="57"/>
      <c r="I6" s="57"/>
      <c r="J6" s="57"/>
    </row>
    <row r="7" spans="1:10" ht="15.75" thickBot="1" x14ac:dyDescent="0.3">
      <c r="A7" s="36" t="s">
        <v>4</v>
      </c>
      <c r="B7" s="72"/>
      <c r="C7" s="73"/>
      <c r="D7" s="75"/>
      <c r="E7" s="75"/>
      <c r="F7" s="56"/>
      <c r="G7" s="57"/>
      <c r="H7" s="57"/>
      <c r="I7" s="57"/>
      <c r="J7" s="57"/>
    </row>
    <row r="8" spans="1:10" ht="15.75" thickBot="1" x14ac:dyDescent="0.3">
      <c r="A8" s="3">
        <v>1</v>
      </c>
      <c r="B8" s="65">
        <v>2</v>
      </c>
      <c r="C8" s="66"/>
      <c r="D8" s="5">
        <v>3</v>
      </c>
      <c r="E8" s="5">
        <v>4</v>
      </c>
      <c r="F8" s="56"/>
      <c r="G8" s="57"/>
      <c r="H8" s="57"/>
      <c r="I8" s="57"/>
      <c r="J8" s="57"/>
    </row>
    <row r="9" spans="1:10" ht="105" customHeight="1" thickBot="1" x14ac:dyDescent="0.3">
      <c r="A9" s="9" t="s">
        <v>1</v>
      </c>
      <c r="B9" s="54" t="s">
        <v>45</v>
      </c>
      <c r="C9" s="55"/>
      <c r="D9" s="5" t="s">
        <v>7</v>
      </c>
      <c r="E9" s="47">
        <v>0</v>
      </c>
      <c r="F9" s="56"/>
      <c r="G9" s="57"/>
      <c r="H9" s="57"/>
      <c r="I9" s="57"/>
      <c r="J9" s="57"/>
    </row>
    <row r="10" spans="1:10" ht="22.5" customHeight="1" thickBot="1" x14ac:dyDescent="0.3">
      <c r="A10" s="9" t="s">
        <v>1</v>
      </c>
      <c r="B10" s="65" t="s">
        <v>29</v>
      </c>
      <c r="C10" s="66"/>
      <c r="D10" s="9" t="s">
        <v>1</v>
      </c>
      <c r="E10" s="6" t="s">
        <v>1</v>
      </c>
      <c r="F10" s="56"/>
      <c r="G10" s="57"/>
      <c r="H10" s="57"/>
      <c r="I10" s="57"/>
      <c r="J10" s="57"/>
    </row>
    <row r="11" spans="1:10" ht="15.75" thickBot="1" x14ac:dyDescent="0.3">
      <c r="A11" s="9" t="s">
        <v>1</v>
      </c>
      <c r="B11" s="54" t="s">
        <v>1</v>
      </c>
      <c r="C11" s="55"/>
      <c r="D11" s="6" t="s">
        <v>1</v>
      </c>
      <c r="E11" s="6" t="s">
        <v>1</v>
      </c>
      <c r="F11" s="56"/>
      <c r="G11" s="57"/>
      <c r="H11" s="57"/>
      <c r="I11" s="57"/>
      <c r="J11" s="57"/>
    </row>
    <row r="12" spans="1:10" ht="60" customHeight="1" thickBot="1" x14ac:dyDescent="0.3">
      <c r="A12" s="9" t="s">
        <v>1</v>
      </c>
      <c r="B12" s="54" t="s">
        <v>65</v>
      </c>
      <c r="C12" s="55"/>
      <c r="D12" s="5" t="s">
        <v>7</v>
      </c>
      <c r="E12" s="25">
        <f>SUM(E14)</f>
        <v>13620</v>
      </c>
      <c r="F12" s="56"/>
      <c r="G12" s="57"/>
      <c r="H12" s="57"/>
      <c r="I12" s="57"/>
      <c r="J12" s="57"/>
    </row>
    <row r="13" spans="1:10" ht="21" customHeight="1" thickBot="1" x14ac:dyDescent="0.3">
      <c r="A13" s="9" t="s">
        <v>1</v>
      </c>
      <c r="B13" s="65" t="s">
        <v>29</v>
      </c>
      <c r="C13" s="66"/>
      <c r="D13" s="9" t="s">
        <v>1</v>
      </c>
      <c r="E13" s="6" t="s">
        <v>1</v>
      </c>
      <c r="F13" s="56"/>
      <c r="G13" s="57"/>
      <c r="H13" s="57"/>
      <c r="I13" s="57"/>
      <c r="J13" s="57"/>
    </row>
    <row r="14" spans="1:10" ht="16.5" thickBot="1" x14ac:dyDescent="0.3">
      <c r="A14" s="9" t="s">
        <v>1</v>
      </c>
      <c r="B14" s="54" t="s">
        <v>66</v>
      </c>
      <c r="C14" s="55"/>
      <c r="D14" s="5">
        <v>1</v>
      </c>
      <c r="E14" s="25">
        <v>13620</v>
      </c>
      <c r="F14" s="56"/>
      <c r="G14" s="57"/>
      <c r="H14" s="57"/>
      <c r="I14" s="57"/>
      <c r="J14" s="57"/>
    </row>
    <row r="15" spans="1:10" ht="90" customHeight="1" thickBot="1" x14ac:dyDescent="0.3">
      <c r="A15" s="9" t="s">
        <v>1</v>
      </c>
      <c r="B15" s="54" t="s">
        <v>47</v>
      </c>
      <c r="C15" s="55"/>
      <c r="D15" s="5" t="s">
        <v>7</v>
      </c>
      <c r="E15" s="25">
        <f>SUM(E17:E18)</f>
        <v>31164</v>
      </c>
      <c r="F15" s="56"/>
      <c r="G15" s="57"/>
      <c r="H15" s="57"/>
      <c r="I15" s="57"/>
      <c r="J15" s="57"/>
    </row>
    <row r="16" spans="1:10" ht="15.75" thickBot="1" x14ac:dyDescent="0.3">
      <c r="A16" s="7" t="s">
        <v>1</v>
      </c>
      <c r="B16" s="54" t="s">
        <v>63</v>
      </c>
      <c r="C16" s="55"/>
      <c r="D16" s="41" t="s">
        <v>1</v>
      </c>
      <c r="E16" s="41" t="s">
        <v>1</v>
      </c>
      <c r="F16" s="56"/>
      <c r="G16" s="57"/>
      <c r="H16" s="57"/>
      <c r="I16" s="57"/>
      <c r="J16" s="57"/>
    </row>
    <row r="17" spans="1:10" ht="35.25" customHeight="1" thickBot="1" x14ac:dyDescent="0.3">
      <c r="A17" s="9" t="s">
        <v>1</v>
      </c>
      <c r="B17" s="54" t="s">
        <v>64</v>
      </c>
      <c r="C17" s="55"/>
      <c r="D17" s="24">
        <v>1</v>
      </c>
      <c r="E17" s="25">
        <v>29664</v>
      </c>
      <c r="F17" s="56"/>
      <c r="G17" s="57"/>
      <c r="H17" s="57"/>
      <c r="I17" s="57"/>
      <c r="J17" s="57"/>
    </row>
    <row r="18" spans="1:10" ht="16.5" thickBot="1" x14ac:dyDescent="0.3">
      <c r="A18" s="9" t="s">
        <v>1</v>
      </c>
      <c r="B18" s="54" t="s">
        <v>67</v>
      </c>
      <c r="C18" s="55"/>
      <c r="D18" s="24">
        <v>1</v>
      </c>
      <c r="E18" s="25">
        <v>1500</v>
      </c>
      <c r="F18" s="56"/>
      <c r="G18" s="57"/>
      <c r="H18" s="57"/>
      <c r="I18" s="57"/>
      <c r="J18" s="57"/>
    </row>
    <row r="19" spans="1:10" ht="16.5" thickBot="1" x14ac:dyDescent="0.3">
      <c r="A19" s="9" t="s">
        <v>1</v>
      </c>
      <c r="B19" s="54" t="s">
        <v>79</v>
      </c>
      <c r="C19" s="55"/>
      <c r="D19" s="24">
        <v>1</v>
      </c>
      <c r="E19" s="25">
        <v>500000</v>
      </c>
      <c r="F19" s="56"/>
      <c r="G19" s="57"/>
      <c r="H19" s="57"/>
      <c r="I19" s="57"/>
      <c r="J19" s="57"/>
    </row>
    <row r="20" spans="1:10" ht="16.5" thickBot="1" x14ac:dyDescent="0.3">
      <c r="A20" s="9" t="s">
        <v>1</v>
      </c>
      <c r="B20" s="58" t="s">
        <v>6</v>
      </c>
      <c r="C20" s="59"/>
      <c r="D20" s="5" t="s">
        <v>7</v>
      </c>
      <c r="E20" s="25">
        <f>SUM(E9+E12+E15+E19)</f>
        <v>544784</v>
      </c>
      <c r="F20" s="56"/>
      <c r="G20" s="57"/>
      <c r="H20" s="57"/>
      <c r="I20" s="57"/>
      <c r="J20" s="57"/>
    </row>
  </sheetData>
  <mergeCells count="37">
    <mergeCell ref="A1:E1"/>
    <mergeCell ref="C4:E4"/>
    <mergeCell ref="B18:C18"/>
    <mergeCell ref="F18:J18"/>
    <mergeCell ref="B8:C8"/>
    <mergeCell ref="F8:J8"/>
    <mergeCell ref="B9:C9"/>
    <mergeCell ref="F9:J9"/>
    <mergeCell ref="F10:J10"/>
    <mergeCell ref="B11:C11"/>
    <mergeCell ref="F11:J11"/>
    <mergeCell ref="B10:C10"/>
    <mergeCell ref="A2:B2"/>
    <mergeCell ref="C3:J3"/>
    <mergeCell ref="F6:J6"/>
    <mergeCell ref="F7:J7"/>
    <mergeCell ref="B20:C20"/>
    <mergeCell ref="F20:J20"/>
    <mergeCell ref="B16:C16"/>
    <mergeCell ref="F16:J16"/>
    <mergeCell ref="B12:C12"/>
    <mergeCell ref="F12:J12"/>
    <mergeCell ref="F13:J13"/>
    <mergeCell ref="B14:C14"/>
    <mergeCell ref="F14:J14"/>
    <mergeCell ref="B15:C15"/>
    <mergeCell ref="F15:J15"/>
    <mergeCell ref="B13:C13"/>
    <mergeCell ref="B17:C17"/>
    <mergeCell ref="F17:J17"/>
    <mergeCell ref="B19:C19"/>
    <mergeCell ref="F19:J19"/>
    <mergeCell ref="A5:E5"/>
    <mergeCell ref="A4:B4"/>
    <mergeCell ref="B6:C7"/>
    <mergeCell ref="D6:D7"/>
    <mergeCell ref="E6:E7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A4" sqref="A4:B4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8.7109375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87" t="s">
        <v>85</v>
      </c>
      <c r="B1" s="87"/>
      <c r="C1" s="87"/>
      <c r="D1" s="87"/>
      <c r="E1" s="87"/>
      <c r="F1" s="20"/>
      <c r="G1" s="20"/>
      <c r="H1" s="20"/>
      <c r="I1" s="20"/>
      <c r="J1" s="20"/>
    </row>
    <row r="2" spans="1:10" ht="30.75" customHeight="1" x14ac:dyDescent="0.25">
      <c r="A2" s="69" t="s">
        <v>0</v>
      </c>
      <c r="B2" s="69"/>
      <c r="C2" s="53">
        <v>244</v>
      </c>
      <c r="D2" s="21"/>
      <c r="E2" s="21"/>
      <c r="F2" s="21"/>
      <c r="G2" s="21"/>
      <c r="H2" s="21"/>
      <c r="I2" s="21"/>
      <c r="J2" s="21"/>
    </row>
    <row r="3" spans="1:10" x14ac:dyDescent="0.25">
      <c r="A3" s="48" t="s">
        <v>1</v>
      </c>
      <c r="B3" s="49" t="s">
        <v>1</v>
      </c>
      <c r="C3" s="57"/>
      <c r="D3" s="57"/>
      <c r="E3" s="57"/>
      <c r="F3" s="57"/>
      <c r="G3" s="57"/>
      <c r="H3" s="57"/>
      <c r="I3" s="57"/>
      <c r="J3" s="57"/>
    </row>
    <row r="4" spans="1:10" ht="28.5" customHeight="1" x14ac:dyDescent="0.25">
      <c r="A4" s="69" t="s">
        <v>2</v>
      </c>
      <c r="B4" s="69"/>
      <c r="C4" s="81" t="s">
        <v>62</v>
      </c>
      <c r="D4" s="81"/>
      <c r="E4" s="81"/>
      <c r="F4" s="21"/>
      <c r="G4" s="21"/>
      <c r="H4" s="21"/>
      <c r="I4" s="21"/>
      <c r="J4" s="21"/>
    </row>
    <row r="5" spans="1:10" ht="15.75" customHeight="1" thickBot="1" x14ac:dyDescent="0.3">
      <c r="A5" s="76" t="s">
        <v>84</v>
      </c>
      <c r="B5" s="76"/>
      <c r="C5" s="76"/>
      <c r="D5" s="76"/>
      <c r="E5" s="76"/>
      <c r="F5" s="20"/>
      <c r="G5" s="20"/>
      <c r="H5" s="20"/>
      <c r="I5" s="20"/>
      <c r="J5" s="20"/>
    </row>
    <row r="6" spans="1:10" ht="44.25" customHeight="1" x14ac:dyDescent="0.25">
      <c r="A6" s="50" t="s">
        <v>3</v>
      </c>
      <c r="B6" s="70" t="s">
        <v>8</v>
      </c>
      <c r="C6" s="71"/>
      <c r="D6" s="74" t="s">
        <v>43</v>
      </c>
      <c r="E6" s="74" t="s">
        <v>44</v>
      </c>
      <c r="F6" s="56"/>
      <c r="G6" s="57"/>
      <c r="H6" s="57"/>
      <c r="I6" s="57"/>
      <c r="J6" s="57"/>
    </row>
    <row r="7" spans="1:10" ht="15.75" thickBot="1" x14ac:dyDescent="0.3">
      <c r="A7" s="51" t="s">
        <v>4</v>
      </c>
      <c r="B7" s="72"/>
      <c r="C7" s="73"/>
      <c r="D7" s="75"/>
      <c r="E7" s="75"/>
      <c r="F7" s="56"/>
      <c r="G7" s="57"/>
      <c r="H7" s="57"/>
      <c r="I7" s="57"/>
      <c r="J7" s="57"/>
    </row>
    <row r="8" spans="1:10" ht="15.75" thickBot="1" x14ac:dyDescent="0.3">
      <c r="A8" s="3">
        <v>1</v>
      </c>
      <c r="B8" s="65">
        <v>2</v>
      </c>
      <c r="C8" s="66"/>
      <c r="D8" s="5">
        <v>3</v>
      </c>
      <c r="E8" s="5">
        <v>4</v>
      </c>
      <c r="F8" s="56"/>
      <c r="G8" s="57"/>
      <c r="H8" s="57"/>
      <c r="I8" s="57"/>
      <c r="J8" s="57"/>
    </row>
    <row r="9" spans="1:10" ht="105" customHeight="1" thickBot="1" x14ac:dyDescent="0.3">
      <c r="A9" s="9" t="s">
        <v>1</v>
      </c>
      <c r="B9" s="54" t="s">
        <v>77</v>
      </c>
      <c r="C9" s="55"/>
      <c r="D9" s="5" t="s">
        <v>7</v>
      </c>
      <c r="E9" s="25">
        <f>SUM(E11)</f>
        <v>154550</v>
      </c>
      <c r="F9" s="56"/>
      <c r="G9" s="57"/>
      <c r="H9" s="57"/>
      <c r="I9" s="57"/>
      <c r="J9" s="57"/>
    </row>
    <row r="10" spans="1:10" ht="22.5" customHeight="1" thickBot="1" x14ac:dyDescent="0.3">
      <c r="A10" s="9" t="s">
        <v>1</v>
      </c>
      <c r="B10" s="65" t="s">
        <v>29</v>
      </c>
      <c r="C10" s="66"/>
      <c r="D10" s="9" t="s">
        <v>1</v>
      </c>
      <c r="E10" s="6" t="s">
        <v>1</v>
      </c>
      <c r="F10" s="56"/>
      <c r="G10" s="57"/>
      <c r="H10" s="57"/>
      <c r="I10" s="57"/>
      <c r="J10" s="57"/>
    </row>
    <row r="11" spans="1:10" ht="16.5" thickBot="1" x14ac:dyDescent="0.3">
      <c r="A11" s="9" t="s">
        <v>1</v>
      </c>
      <c r="B11" s="54" t="s">
        <v>76</v>
      </c>
      <c r="C11" s="55"/>
      <c r="D11" s="6">
        <v>4</v>
      </c>
      <c r="E11" s="25">
        <v>154550</v>
      </c>
      <c r="F11" s="56"/>
      <c r="G11" s="57"/>
      <c r="H11" s="57"/>
      <c r="I11" s="57"/>
      <c r="J11" s="57"/>
    </row>
    <row r="12" spans="1:10" ht="16.5" thickBot="1" x14ac:dyDescent="0.3">
      <c r="A12" s="9" t="s">
        <v>1</v>
      </c>
      <c r="B12" s="58" t="s">
        <v>6</v>
      </c>
      <c r="C12" s="59"/>
      <c r="D12" s="5" t="s">
        <v>7</v>
      </c>
      <c r="E12" s="25">
        <f>SUM(E9)</f>
        <v>154550</v>
      </c>
      <c r="F12" s="56"/>
      <c r="G12" s="57"/>
      <c r="H12" s="57"/>
      <c r="I12" s="57"/>
      <c r="J12" s="57"/>
    </row>
  </sheetData>
  <mergeCells count="21">
    <mergeCell ref="B8:C8"/>
    <mergeCell ref="F8:J8"/>
    <mergeCell ref="A1:E1"/>
    <mergeCell ref="A2:B2"/>
    <mergeCell ref="C3:J3"/>
    <mergeCell ref="A4:B4"/>
    <mergeCell ref="C4:E4"/>
    <mergeCell ref="A5:E5"/>
    <mergeCell ref="B6:C7"/>
    <mergeCell ref="D6:D7"/>
    <mergeCell ref="E6:E7"/>
    <mergeCell ref="F6:J6"/>
    <mergeCell ref="F7:J7"/>
    <mergeCell ref="B12:C12"/>
    <mergeCell ref="F12:J12"/>
    <mergeCell ref="B9:C9"/>
    <mergeCell ref="F9:J9"/>
    <mergeCell ref="B10:C10"/>
    <mergeCell ref="F10:J10"/>
    <mergeCell ref="B11:C11"/>
    <mergeCell ref="F11:J11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Normal="100" workbookViewId="0">
      <selection activeCell="A5" sqref="A5:F5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8.7109375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62" t="s">
        <v>87</v>
      </c>
      <c r="B1" s="62"/>
      <c r="C1" s="62"/>
      <c r="D1" s="62"/>
      <c r="E1" s="62"/>
      <c r="F1" s="62"/>
      <c r="G1" s="20"/>
      <c r="H1" s="20"/>
      <c r="I1" s="20"/>
      <c r="J1" s="20"/>
    </row>
    <row r="2" spans="1:10" ht="31.5" customHeight="1" x14ac:dyDescent="0.25">
      <c r="A2" s="69" t="s">
        <v>0</v>
      </c>
      <c r="B2" s="69"/>
      <c r="C2" s="42">
        <v>244</v>
      </c>
      <c r="D2" s="21"/>
      <c r="E2" s="21"/>
      <c r="F2" s="21"/>
      <c r="G2" s="21"/>
      <c r="H2" s="21"/>
      <c r="I2" s="21"/>
      <c r="J2" s="21"/>
    </row>
    <row r="3" spans="1:10" x14ac:dyDescent="0.25">
      <c r="A3" s="40" t="s">
        <v>1</v>
      </c>
      <c r="B3" s="38" t="s">
        <v>1</v>
      </c>
      <c r="C3" s="21"/>
      <c r="D3" s="21"/>
      <c r="E3" s="21"/>
      <c r="F3" s="21"/>
      <c r="G3" s="21"/>
      <c r="H3" s="21"/>
      <c r="I3" s="21"/>
      <c r="J3" s="21"/>
    </row>
    <row r="4" spans="1:10" ht="33" customHeight="1" x14ac:dyDescent="0.25">
      <c r="A4" s="69" t="s">
        <v>2</v>
      </c>
      <c r="B4" s="69"/>
      <c r="C4" s="81" t="s">
        <v>62</v>
      </c>
      <c r="D4" s="81"/>
      <c r="E4" s="81"/>
      <c r="F4" s="81"/>
      <c r="G4" s="21"/>
      <c r="H4" s="21"/>
      <c r="I4" s="21"/>
      <c r="J4" s="21"/>
    </row>
    <row r="5" spans="1:10" ht="15.75" customHeight="1" thickBot="1" x14ac:dyDescent="0.3">
      <c r="A5" s="76" t="s">
        <v>86</v>
      </c>
      <c r="B5" s="76"/>
      <c r="C5" s="76"/>
      <c r="D5" s="76"/>
      <c r="E5" s="76"/>
      <c r="F5" s="76"/>
      <c r="G5" s="20"/>
      <c r="H5" s="20"/>
      <c r="I5" s="20"/>
      <c r="J5" s="20"/>
    </row>
    <row r="6" spans="1:10" ht="59.25" customHeight="1" x14ac:dyDescent="0.25">
      <c r="A6" s="35" t="s">
        <v>3</v>
      </c>
      <c r="B6" s="70" t="s">
        <v>8</v>
      </c>
      <c r="C6" s="71"/>
      <c r="D6" s="74" t="s">
        <v>30</v>
      </c>
      <c r="E6" s="74" t="s">
        <v>50</v>
      </c>
      <c r="F6" s="74" t="s">
        <v>51</v>
      </c>
      <c r="G6" s="56"/>
      <c r="H6" s="57"/>
      <c r="I6" s="57"/>
      <c r="J6" s="57"/>
    </row>
    <row r="7" spans="1:10" ht="15.75" thickBot="1" x14ac:dyDescent="0.3">
      <c r="A7" s="36" t="s">
        <v>4</v>
      </c>
      <c r="B7" s="72"/>
      <c r="C7" s="73"/>
      <c r="D7" s="75"/>
      <c r="E7" s="75"/>
      <c r="F7" s="75"/>
      <c r="G7" s="56"/>
      <c r="H7" s="57"/>
      <c r="I7" s="57"/>
      <c r="J7" s="57"/>
    </row>
    <row r="8" spans="1:10" ht="15.75" thickBot="1" x14ac:dyDescent="0.3">
      <c r="A8" s="9" t="s">
        <v>1</v>
      </c>
      <c r="B8" s="65">
        <v>1</v>
      </c>
      <c r="C8" s="66"/>
      <c r="D8" s="5">
        <v>2</v>
      </c>
      <c r="E8" s="5">
        <v>3</v>
      </c>
      <c r="F8" s="5">
        <v>4</v>
      </c>
      <c r="G8" s="56"/>
      <c r="H8" s="57"/>
      <c r="I8" s="57"/>
      <c r="J8" s="57"/>
    </row>
    <row r="9" spans="1:10" ht="45" customHeight="1" thickBot="1" x14ac:dyDescent="0.3">
      <c r="A9" s="9" t="s">
        <v>1</v>
      </c>
      <c r="B9" s="54" t="s">
        <v>52</v>
      </c>
      <c r="C9" s="55"/>
      <c r="D9" s="5" t="s">
        <v>7</v>
      </c>
      <c r="E9" s="5" t="s">
        <v>7</v>
      </c>
      <c r="F9" s="5" t="s">
        <v>7</v>
      </c>
      <c r="G9" s="56"/>
      <c r="H9" s="57"/>
      <c r="I9" s="57"/>
      <c r="J9" s="57"/>
    </row>
    <row r="10" spans="1:10" ht="30.75" customHeight="1" thickBot="1" x14ac:dyDescent="0.3">
      <c r="A10" s="9" t="s">
        <v>1</v>
      </c>
      <c r="B10" s="65" t="s">
        <v>53</v>
      </c>
      <c r="C10" s="66"/>
      <c r="D10" s="9" t="s">
        <v>1</v>
      </c>
      <c r="E10" s="6" t="s">
        <v>1</v>
      </c>
      <c r="F10" s="6" t="s">
        <v>1</v>
      </c>
      <c r="G10" s="56"/>
      <c r="H10" s="57"/>
      <c r="I10" s="57"/>
      <c r="J10" s="57"/>
    </row>
    <row r="11" spans="1:10" ht="16.5" thickBot="1" x14ac:dyDescent="0.3">
      <c r="A11" s="9" t="s">
        <v>1</v>
      </c>
      <c r="B11" s="84" t="s">
        <v>70</v>
      </c>
      <c r="C11" s="85"/>
      <c r="D11" s="24"/>
      <c r="E11" s="44"/>
      <c r="F11" s="44">
        <f>SUM(D11*E11)</f>
        <v>0</v>
      </c>
      <c r="G11" s="56"/>
      <c r="H11" s="57"/>
      <c r="I11" s="57"/>
      <c r="J11" s="57"/>
    </row>
    <row r="12" spans="1:10" ht="16.5" thickBot="1" x14ac:dyDescent="0.3">
      <c r="A12" s="9" t="s">
        <v>1</v>
      </c>
      <c r="B12" s="84" t="s">
        <v>71</v>
      </c>
      <c r="C12" s="85"/>
      <c r="D12" s="24">
        <v>5</v>
      </c>
      <c r="E12" s="44">
        <v>121000</v>
      </c>
      <c r="F12" s="44">
        <f t="shared" ref="F12" si="0">SUM(D12*E12)</f>
        <v>605000</v>
      </c>
      <c r="G12" s="56"/>
      <c r="H12" s="86"/>
      <c r="I12" s="86"/>
      <c r="J12" s="86"/>
    </row>
    <row r="13" spans="1:10" ht="16.5" thickBot="1" x14ac:dyDescent="0.3">
      <c r="A13" s="9" t="s">
        <v>1</v>
      </c>
      <c r="B13" s="82" t="s">
        <v>88</v>
      </c>
      <c r="C13" s="83"/>
      <c r="D13" s="24">
        <v>6</v>
      </c>
      <c r="E13" s="44">
        <v>36741.67</v>
      </c>
      <c r="F13" s="44">
        <f t="shared" ref="F13:F14" si="1">SUM(D13*E13)</f>
        <v>220450.02</v>
      </c>
      <c r="G13" s="45"/>
      <c r="H13" s="46"/>
      <c r="I13" s="46"/>
      <c r="J13" s="46"/>
    </row>
    <row r="14" spans="1:10" ht="16.5" thickBot="1" x14ac:dyDescent="0.3">
      <c r="A14" s="9" t="s">
        <v>1</v>
      </c>
      <c r="B14" s="82" t="s">
        <v>72</v>
      </c>
      <c r="C14" s="83"/>
      <c r="D14" s="24"/>
      <c r="E14" s="44"/>
      <c r="F14" s="44">
        <f t="shared" si="1"/>
        <v>0</v>
      </c>
      <c r="G14" s="45"/>
      <c r="H14" s="46"/>
      <c r="I14" s="46"/>
      <c r="J14" s="46"/>
    </row>
    <row r="15" spans="1:10" ht="16.5" thickBot="1" x14ac:dyDescent="0.3">
      <c r="A15" s="9" t="s">
        <v>1</v>
      </c>
      <c r="B15" s="58" t="s">
        <v>6</v>
      </c>
      <c r="C15" s="59"/>
      <c r="D15" s="24" t="s">
        <v>1</v>
      </c>
      <c r="E15" s="24" t="s">
        <v>7</v>
      </c>
      <c r="F15" s="44">
        <f>SUM(F11:F14)</f>
        <v>825450.02</v>
      </c>
      <c r="G15" s="56"/>
      <c r="H15" s="57"/>
      <c r="I15" s="57"/>
      <c r="J15" s="57"/>
    </row>
    <row r="16" spans="1:10" ht="15.75" x14ac:dyDescent="0.25">
      <c r="A16" s="19"/>
    </row>
  </sheetData>
  <mergeCells count="25">
    <mergeCell ref="B6:C7"/>
    <mergeCell ref="D6:D7"/>
    <mergeCell ref="E6:E7"/>
    <mergeCell ref="F6:F7"/>
    <mergeCell ref="G6:J6"/>
    <mergeCell ref="G7:J7"/>
    <mergeCell ref="A1:F1"/>
    <mergeCell ref="C4:F4"/>
    <mergeCell ref="A5:F5"/>
    <mergeCell ref="A2:B2"/>
    <mergeCell ref="A4:B4"/>
    <mergeCell ref="B14:C14"/>
    <mergeCell ref="B15:C15"/>
    <mergeCell ref="G15:J15"/>
    <mergeCell ref="B8:C8"/>
    <mergeCell ref="G8:J8"/>
    <mergeCell ref="B9:C9"/>
    <mergeCell ref="G9:J9"/>
    <mergeCell ref="G10:J10"/>
    <mergeCell ref="B10:C10"/>
    <mergeCell ref="B12:C12"/>
    <mergeCell ref="G12:J12"/>
    <mergeCell ref="B11:C11"/>
    <mergeCell ref="G11:J11"/>
    <mergeCell ref="B13:C13"/>
  </mergeCells>
  <pageMargins left="0.7" right="0.7" top="0.75" bottom="0.75" header="0.3" footer="0.3"/>
  <pageSetup paperSize="9" scale="83" orientation="portrait" horizontalDpi="0" verticalDpi="0" r:id="rId1"/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selection activeCell="B8" sqref="B8:C8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9" customWidth="1"/>
    <col min="6" max="6" width="21.42578125" customWidth="1"/>
    <col min="7" max="7" width="16" customWidth="1"/>
    <col min="8" max="8" width="10.85546875" customWidth="1"/>
    <col min="10" max="10" width="25.42578125" customWidth="1"/>
  </cols>
  <sheetData>
    <row r="1" spans="1:10" ht="15" customHeight="1" x14ac:dyDescent="0.25">
      <c r="A1" s="62" t="s">
        <v>90</v>
      </c>
      <c r="B1" s="62"/>
      <c r="C1" s="62"/>
      <c r="D1" s="62"/>
      <c r="E1" s="62"/>
      <c r="F1" s="62"/>
      <c r="G1" s="62"/>
      <c r="H1" s="20"/>
      <c r="I1" s="20"/>
      <c r="J1" s="20"/>
    </row>
    <row r="2" spans="1:10" ht="31.5" customHeight="1" x14ac:dyDescent="0.25">
      <c r="A2" s="69" t="s">
        <v>0</v>
      </c>
      <c r="B2" s="69"/>
      <c r="C2" s="42">
        <v>244</v>
      </c>
      <c r="D2" s="21"/>
      <c r="E2" s="21"/>
      <c r="F2" s="21"/>
      <c r="G2" s="21"/>
      <c r="H2" s="21"/>
      <c r="I2" s="21"/>
      <c r="J2" s="21"/>
    </row>
    <row r="3" spans="1:10" x14ac:dyDescent="0.25">
      <c r="A3" s="40" t="s">
        <v>1</v>
      </c>
      <c r="B3" s="38" t="s">
        <v>1</v>
      </c>
      <c r="C3" s="21"/>
      <c r="D3" s="21"/>
      <c r="E3" s="21"/>
      <c r="F3" s="21"/>
      <c r="G3" s="21"/>
      <c r="H3" s="21"/>
      <c r="I3" s="21"/>
      <c r="J3" s="21"/>
    </row>
    <row r="4" spans="1:10" ht="33" customHeight="1" x14ac:dyDescent="0.25">
      <c r="A4" s="69" t="s">
        <v>2</v>
      </c>
      <c r="B4" s="69"/>
      <c r="C4" s="81" t="s">
        <v>62</v>
      </c>
      <c r="D4" s="81"/>
      <c r="E4" s="81"/>
      <c r="F4" s="81"/>
      <c r="G4" s="21"/>
      <c r="H4" s="21"/>
      <c r="I4" s="21"/>
      <c r="J4" s="21"/>
    </row>
    <row r="5" spans="1:10" ht="15.75" customHeight="1" thickBot="1" x14ac:dyDescent="0.3">
      <c r="A5" s="76" t="s">
        <v>78</v>
      </c>
      <c r="B5" s="76"/>
      <c r="C5" s="76"/>
      <c r="D5" s="76"/>
      <c r="E5" s="76"/>
      <c r="F5" s="76"/>
      <c r="G5" s="76"/>
      <c r="H5" s="20"/>
      <c r="I5" s="20"/>
      <c r="J5" s="20"/>
    </row>
    <row r="6" spans="1:10" ht="45.75" thickBot="1" x14ac:dyDescent="0.3">
      <c r="A6" s="16" t="s">
        <v>9</v>
      </c>
      <c r="B6" s="63" t="s">
        <v>8</v>
      </c>
      <c r="C6" s="64"/>
      <c r="D6" s="39" t="s">
        <v>55</v>
      </c>
      <c r="E6" s="39" t="s">
        <v>30</v>
      </c>
      <c r="F6" s="39" t="s">
        <v>56</v>
      </c>
      <c r="G6" s="39" t="s">
        <v>57</v>
      </c>
      <c r="H6" s="56"/>
      <c r="I6" s="57"/>
      <c r="J6" s="57"/>
    </row>
    <row r="7" spans="1:10" ht="15.75" thickBot="1" x14ac:dyDescent="0.3">
      <c r="A7" s="3">
        <v>1</v>
      </c>
      <c r="B7" s="65">
        <v>2</v>
      </c>
      <c r="C7" s="66"/>
      <c r="D7" s="5">
        <v>3</v>
      </c>
      <c r="E7" s="5">
        <v>4</v>
      </c>
      <c r="F7" s="5">
        <v>5</v>
      </c>
      <c r="G7" s="5">
        <v>6</v>
      </c>
      <c r="H7" s="56"/>
      <c r="I7" s="57"/>
      <c r="J7" s="57"/>
    </row>
    <row r="8" spans="1:10" ht="30" customHeight="1" thickBot="1" x14ac:dyDescent="0.3">
      <c r="A8" s="9" t="s">
        <v>1</v>
      </c>
      <c r="B8" s="54" t="s">
        <v>58</v>
      </c>
      <c r="C8" s="55"/>
      <c r="D8" s="5" t="s">
        <v>7</v>
      </c>
      <c r="E8" s="5" t="s">
        <v>7</v>
      </c>
      <c r="F8" s="5" t="s">
        <v>7</v>
      </c>
      <c r="G8" s="5" t="s">
        <v>7</v>
      </c>
      <c r="H8" s="56"/>
      <c r="I8" s="57"/>
      <c r="J8" s="57"/>
    </row>
    <row r="9" spans="1:10" ht="31.5" customHeight="1" thickBot="1" x14ac:dyDescent="0.3">
      <c r="A9" s="9" t="s">
        <v>1</v>
      </c>
      <c r="B9" s="65" t="s">
        <v>59</v>
      </c>
      <c r="C9" s="66"/>
      <c r="D9" s="9" t="s">
        <v>1</v>
      </c>
      <c r="E9" s="6" t="s">
        <v>1</v>
      </c>
      <c r="F9" s="6" t="s">
        <v>1</v>
      </c>
      <c r="G9" s="6" t="s">
        <v>1</v>
      </c>
      <c r="H9" s="56"/>
      <c r="I9" s="57"/>
      <c r="J9" s="57"/>
    </row>
    <row r="10" spans="1:10" ht="57" customHeight="1" thickBot="1" x14ac:dyDescent="0.3">
      <c r="A10" s="9" t="s">
        <v>1</v>
      </c>
      <c r="B10" s="54" t="s">
        <v>89</v>
      </c>
      <c r="C10" s="55"/>
      <c r="D10" s="6" t="s">
        <v>68</v>
      </c>
      <c r="E10" s="6">
        <v>20</v>
      </c>
      <c r="F10" s="47">
        <v>1000</v>
      </c>
      <c r="G10" s="47">
        <f>SUM(E10*F10)</f>
        <v>20000</v>
      </c>
      <c r="H10" s="56"/>
      <c r="I10" s="57"/>
      <c r="J10" s="57"/>
    </row>
    <row r="11" spans="1:10" ht="15.75" thickBot="1" x14ac:dyDescent="0.3">
      <c r="A11" s="9" t="s">
        <v>1</v>
      </c>
      <c r="B11" s="58" t="s">
        <v>6</v>
      </c>
      <c r="C11" s="59"/>
      <c r="D11" s="5" t="s">
        <v>7</v>
      </c>
      <c r="E11" s="5" t="s">
        <v>7</v>
      </c>
      <c r="F11" s="5" t="s">
        <v>7</v>
      </c>
      <c r="G11" s="47">
        <f>SUM(G10:G10)</f>
        <v>20000</v>
      </c>
      <c r="H11" s="56"/>
      <c r="I11" s="57"/>
      <c r="J11" s="57"/>
    </row>
    <row r="12" spans="1:10" ht="15" customHeight="1" x14ac:dyDescent="0.25">
      <c r="A12" s="60"/>
      <c r="B12" s="60"/>
      <c r="C12" s="60"/>
      <c r="D12" s="60"/>
      <c r="E12" s="60"/>
      <c r="F12" s="60"/>
      <c r="G12" s="60"/>
      <c r="H12" s="60"/>
      <c r="I12" s="60"/>
      <c r="J12" s="60"/>
    </row>
    <row r="13" spans="1:10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15.75" x14ac:dyDescent="0.25">
      <c r="A14" s="19"/>
    </row>
  </sheetData>
  <mergeCells count="18">
    <mergeCell ref="A12:J12"/>
    <mergeCell ref="A5:G5"/>
    <mergeCell ref="A1:G1"/>
    <mergeCell ref="H9:J9"/>
    <mergeCell ref="B10:C10"/>
    <mergeCell ref="H10:J10"/>
    <mergeCell ref="B6:C6"/>
    <mergeCell ref="H6:J6"/>
    <mergeCell ref="B7:C7"/>
    <mergeCell ref="H7:J7"/>
    <mergeCell ref="A2:B2"/>
    <mergeCell ref="A4:B4"/>
    <mergeCell ref="C4:F4"/>
    <mergeCell ref="B11:C11"/>
    <mergeCell ref="H11:J11"/>
    <mergeCell ref="B9:C9"/>
    <mergeCell ref="B8:C8"/>
    <mergeCell ref="H8:J8"/>
  </mergeCells>
  <pageMargins left="0.7" right="0.7" top="0.75" bottom="0.75" header="0.3" footer="0.3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Лист1</vt:lpstr>
      <vt:lpstr>221</vt:lpstr>
      <vt:lpstr>225</vt:lpstr>
      <vt:lpstr>226</vt:lpstr>
      <vt:lpstr>290</vt:lpstr>
      <vt:lpstr>310</vt:lpstr>
      <vt:lpstr>340</vt:lpstr>
      <vt:lpstr>'221'!Область_печати</vt:lpstr>
      <vt:lpstr>'225'!Область_печати</vt:lpstr>
      <vt:lpstr>'226'!Область_печати</vt:lpstr>
      <vt:lpstr>'290'!Область_печати</vt:lpstr>
      <vt:lpstr>'310'!Область_печати</vt:lpstr>
      <vt:lpstr>'340'!Область_печати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RePack by Diakov</cp:lastModifiedBy>
  <cp:lastPrinted>2018-04-13T08:15:32Z</cp:lastPrinted>
  <dcterms:created xsi:type="dcterms:W3CDTF">2016-09-19T07:18:05Z</dcterms:created>
  <dcterms:modified xsi:type="dcterms:W3CDTF">2018-04-13T08:15:41Z</dcterms:modified>
</cp:coreProperties>
</file>